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65" yWindow="75" windowWidth="19815" windowHeight="7920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P9" i="1" l="1"/>
  <c r="P8" i="1"/>
  <c r="O336" i="1"/>
  <c r="O335" i="1"/>
  <c r="O334" i="1"/>
  <c r="O333" i="1"/>
  <c r="O332" i="1" l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P336" i="1" l="1"/>
  <c r="P335" i="1"/>
  <c r="P334" i="1"/>
  <c r="P333" i="1"/>
  <c r="P331" i="1"/>
  <c r="P330" i="1"/>
  <c r="P329" i="1"/>
  <c r="P328" i="1"/>
  <c r="P325" i="1"/>
  <c r="P324" i="1"/>
  <c r="P322" i="1"/>
  <c r="P320" i="1"/>
  <c r="P319" i="1"/>
  <c r="P317" i="1"/>
  <c r="P316" i="1"/>
  <c r="P314" i="1"/>
  <c r="P313" i="1"/>
  <c r="P309" i="1"/>
  <c r="P304" i="1"/>
  <c r="P300" i="1"/>
  <c r="P298" i="1"/>
  <c r="P294" i="1"/>
  <c r="P293" i="1"/>
  <c r="P292" i="1"/>
  <c r="P291" i="1"/>
  <c r="P290" i="1"/>
  <c r="P289" i="1"/>
  <c r="P287" i="1"/>
  <c r="P285" i="1"/>
  <c r="P281" i="1"/>
  <c r="P279" i="1"/>
  <c r="P277" i="1"/>
  <c r="P275" i="1"/>
  <c r="P273" i="1"/>
  <c r="P269" i="1"/>
  <c r="P268" i="1"/>
  <c r="P267" i="1"/>
  <c r="P266" i="1"/>
  <c r="P265" i="1"/>
  <c r="P264" i="1"/>
  <c r="P263" i="1"/>
  <c r="P262" i="1"/>
  <c r="P261" i="1"/>
  <c r="P260" i="1"/>
  <c r="P259" i="1"/>
  <c r="P257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36" i="1"/>
  <c r="P235" i="1"/>
  <c r="P234" i="1"/>
  <c r="P232" i="1"/>
  <c r="P229" i="1"/>
  <c r="P228" i="1"/>
  <c r="P227" i="1"/>
  <c r="P226" i="1"/>
  <c r="P225" i="1"/>
  <c r="P224" i="1"/>
  <c r="P221" i="1"/>
  <c r="P220" i="1"/>
  <c r="P217" i="1"/>
  <c r="P216" i="1"/>
  <c r="P215" i="1"/>
  <c r="P214" i="1"/>
  <c r="P213" i="1"/>
  <c r="P212" i="1"/>
  <c r="P210" i="1"/>
  <c r="P209" i="1"/>
  <c r="P208" i="1"/>
  <c r="P207" i="1"/>
  <c r="P204" i="1"/>
  <c r="P203" i="1"/>
  <c r="P201" i="1"/>
  <c r="P200" i="1"/>
  <c r="P199" i="1"/>
  <c r="P198" i="1"/>
  <c r="P197" i="1"/>
  <c r="P196" i="1"/>
  <c r="P195" i="1"/>
  <c r="P192" i="1"/>
  <c r="P190" i="1"/>
  <c r="P189" i="1"/>
  <c r="P188" i="1"/>
  <c r="P187" i="1"/>
  <c r="P185" i="1"/>
  <c r="P184" i="1"/>
  <c r="P183" i="1"/>
  <c r="P182" i="1"/>
  <c r="P181" i="1"/>
  <c r="P180" i="1"/>
  <c r="P179" i="1"/>
  <c r="P177" i="1"/>
  <c r="P176" i="1"/>
  <c r="P174" i="1"/>
  <c r="P172" i="1"/>
  <c r="P171" i="1"/>
  <c r="P170" i="1"/>
  <c r="P168" i="1"/>
  <c r="P166" i="1"/>
  <c r="P165" i="1"/>
  <c r="P164" i="1"/>
  <c r="P163" i="1"/>
  <c r="P162" i="1"/>
  <c r="P161" i="1"/>
  <c r="P160" i="1"/>
  <c r="P159" i="1"/>
  <c r="P158" i="1"/>
  <c r="P155" i="1"/>
  <c r="P154" i="1"/>
  <c r="P153" i="1"/>
  <c r="P152" i="1"/>
  <c r="P150" i="1"/>
  <c r="P149" i="1"/>
  <c r="P143" i="1"/>
  <c r="P142" i="1"/>
  <c r="P140" i="1"/>
  <c r="P139" i="1"/>
  <c r="P138" i="1"/>
  <c r="P137" i="1"/>
  <c r="P135" i="1"/>
  <c r="P131" i="1"/>
  <c r="P129" i="1"/>
  <c r="P126" i="1"/>
  <c r="P125" i="1"/>
  <c r="P123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7" i="1"/>
  <c r="P106" i="1"/>
  <c r="P105" i="1"/>
  <c r="P104" i="1"/>
  <c r="P103" i="1"/>
  <c r="P102" i="1"/>
  <c r="P101" i="1"/>
  <c r="P100" i="1"/>
  <c r="P99" i="1"/>
  <c r="P97" i="1"/>
  <c r="P95" i="1"/>
  <c r="P94" i="1"/>
  <c r="P93" i="1"/>
  <c r="P92" i="1"/>
  <c r="P91" i="1"/>
  <c r="P90" i="1"/>
  <c r="P89" i="1"/>
  <c r="P88" i="1"/>
  <c r="P86" i="1"/>
  <c r="P85" i="1"/>
  <c r="P82" i="1"/>
  <c r="P81" i="1"/>
  <c r="P80" i="1"/>
  <c r="P75" i="1"/>
  <c r="P74" i="1"/>
  <c r="P70" i="1"/>
  <c r="P69" i="1"/>
  <c r="P67" i="1"/>
  <c r="P66" i="1"/>
  <c r="P65" i="1"/>
  <c r="P64" i="1"/>
  <c r="P63" i="1"/>
  <c r="P62" i="1"/>
  <c r="P60" i="1"/>
  <c r="P59" i="1"/>
  <c r="P58" i="1"/>
  <c r="P57" i="1"/>
  <c r="P53" i="1"/>
  <c r="P52" i="1"/>
  <c r="P51" i="1"/>
  <c r="P47" i="1"/>
  <c r="P46" i="1"/>
  <c r="P45" i="1"/>
  <c r="P43" i="1"/>
  <c r="P39" i="1"/>
  <c r="P36" i="1"/>
  <c r="P34" i="1"/>
  <c r="P33" i="1"/>
  <c r="P32" i="1"/>
  <c r="P30" i="1"/>
  <c r="P28" i="1"/>
  <c r="P27" i="1"/>
  <c r="P25" i="1"/>
  <c r="P24" i="1"/>
  <c r="P22" i="1"/>
  <c r="P20" i="1"/>
  <c r="P19" i="1"/>
  <c r="P17" i="1"/>
  <c r="P15" i="1"/>
  <c r="P14" i="1"/>
  <c r="P13" i="1"/>
  <c r="P11" i="1"/>
  <c r="P7" i="1"/>
  <c r="P4" i="1"/>
  <c r="N2" i="1"/>
  <c r="M2" i="1"/>
  <c r="L2" i="1"/>
  <c r="K2" i="1"/>
  <c r="J2" i="1"/>
  <c r="I2" i="1"/>
  <c r="H2" i="1"/>
  <c r="G2" i="1"/>
  <c r="F2" i="1"/>
  <c r="E2" i="1"/>
  <c r="D2" i="1"/>
  <c r="P2" i="1" l="1"/>
</calcChain>
</file>

<file path=xl/sharedStrings.xml><?xml version="1.0" encoding="utf-8"?>
<sst xmlns="http://schemas.openxmlformats.org/spreadsheetml/2006/main" count="458" uniqueCount="379">
  <si>
    <r>
      <t xml:space="preserve">Kyhmyjoutsen </t>
    </r>
    <r>
      <rPr>
        <sz val="8"/>
        <rFont val="Arial"/>
        <family val="2"/>
      </rPr>
      <t>Knölsvan</t>
    </r>
    <r>
      <rPr>
        <b/>
        <sz val="8"/>
        <rFont val="Arial"/>
        <family val="2"/>
      </rPr>
      <t xml:space="preserve"> </t>
    </r>
    <r>
      <rPr>
        <i/>
        <sz val="8"/>
        <rFont val="Arial"/>
        <family val="2"/>
      </rPr>
      <t>Cygnus olor</t>
    </r>
  </si>
  <si>
    <r>
      <t xml:space="preserve">Pikkujoutsen </t>
    </r>
    <r>
      <rPr>
        <sz val="8"/>
        <rFont val="Arial"/>
        <family val="2"/>
      </rPr>
      <t>Mindre sångsvan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C</t>
    </r>
    <r>
      <rPr>
        <i/>
        <sz val="8"/>
        <rFont val="Arial"/>
        <family val="2"/>
      </rPr>
      <t>ygnus columbianus</t>
    </r>
  </si>
  <si>
    <r>
      <t>Laulujoutsen</t>
    </r>
    <r>
      <rPr>
        <sz val="8"/>
        <rFont val="Arial"/>
        <family val="2"/>
      </rPr>
      <t xml:space="preserve"> Sångsvan </t>
    </r>
    <r>
      <rPr>
        <i/>
        <sz val="8"/>
        <rFont val="Arial"/>
        <family val="2"/>
      </rPr>
      <t>Cygnus cygnus</t>
    </r>
  </si>
  <si>
    <r>
      <t xml:space="preserve">Metsähanhi </t>
    </r>
    <r>
      <rPr>
        <sz val="8"/>
        <rFont val="Arial"/>
        <family val="2"/>
      </rPr>
      <t>Sädgås</t>
    </r>
    <r>
      <rPr>
        <b/>
        <sz val="8"/>
        <rFont val="Arial"/>
        <family val="2"/>
      </rPr>
      <t xml:space="preserve"> </t>
    </r>
    <r>
      <rPr>
        <i/>
        <sz val="8"/>
        <rFont val="Arial"/>
        <family val="2"/>
      </rPr>
      <t>Anser fabalis</t>
    </r>
  </si>
  <si>
    <r>
      <t>Lyhytnokkahanhi</t>
    </r>
    <r>
      <rPr>
        <sz val="8"/>
        <rFont val="Arial"/>
        <family val="2"/>
      </rPr>
      <t xml:space="preserve"> Spetsbergsgås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Anser brachyrhynchus</t>
    </r>
  </si>
  <si>
    <r>
      <t>Tundrahanhi B</t>
    </r>
    <r>
      <rPr>
        <sz val="8"/>
        <rFont val="Arial"/>
        <family val="2"/>
      </rPr>
      <t>läsgås</t>
    </r>
    <r>
      <rPr>
        <i/>
        <sz val="8"/>
        <rFont val="Arial"/>
        <family val="2"/>
      </rPr>
      <t xml:space="preserve"> Anser albifrons</t>
    </r>
  </si>
  <si>
    <r>
      <t>Kiljuhanhi F</t>
    </r>
    <r>
      <rPr>
        <sz val="8"/>
        <rFont val="Arial"/>
        <family val="2"/>
      </rPr>
      <t>jällgås A</t>
    </r>
    <r>
      <rPr>
        <i/>
        <sz val="8"/>
        <rFont val="Arial"/>
        <family val="2"/>
      </rPr>
      <t>nser erythropus</t>
    </r>
  </si>
  <si>
    <r>
      <t>Merihanhi G</t>
    </r>
    <r>
      <rPr>
        <sz val="8"/>
        <rFont val="Arial"/>
        <family val="2"/>
      </rPr>
      <t>rågås A</t>
    </r>
    <r>
      <rPr>
        <i/>
        <sz val="8"/>
        <rFont val="Arial"/>
        <family val="2"/>
      </rPr>
      <t>nser anser</t>
    </r>
  </si>
  <si>
    <r>
      <t>Lumihanhi</t>
    </r>
    <r>
      <rPr>
        <sz val="8"/>
        <rFont val="Arial"/>
        <family val="2"/>
      </rPr>
      <t xml:space="preserve"> Snögås A</t>
    </r>
    <r>
      <rPr>
        <i/>
        <sz val="8"/>
        <rFont val="Arial"/>
        <family val="2"/>
      </rPr>
      <t>nser caerulescens</t>
    </r>
  </si>
  <si>
    <r>
      <t>Kanadanhanhi</t>
    </r>
    <r>
      <rPr>
        <sz val="8"/>
        <rFont val="Arial"/>
        <family val="2"/>
      </rPr>
      <t xml:space="preserve"> Kanadagås</t>
    </r>
    <r>
      <rPr>
        <i/>
        <sz val="8"/>
        <rFont val="Arial"/>
        <family val="2"/>
      </rPr>
      <t xml:space="preserve"> Branta canadensis</t>
    </r>
  </si>
  <si>
    <r>
      <t>Valkoposkihanhi</t>
    </r>
    <r>
      <rPr>
        <sz val="8"/>
        <rFont val="Arial"/>
        <family val="2"/>
      </rPr>
      <t xml:space="preserve"> Vitkindad gås </t>
    </r>
    <r>
      <rPr>
        <i/>
        <sz val="8"/>
        <rFont val="Arial"/>
        <family val="2"/>
      </rPr>
      <t>Branta leucopsis</t>
    </r>
  </si>
  <si>
    <r>
      <t xml:space="preserve">Sepelhanhi </t>
    </r>
    <r>
      <rPr>
        <sz val="8"/>
        <rFont val="Arial"/>
        <family val="2"/>
      </rPr>
      <t xml:space="preserve">Prutgås </t>
    </r>
    <r>
      <rPr>
        <i/>
        <sz val="8"/>
        <rFont val="Arial"/>
        <family val="2"/>
      </rPr>
      <t>Branta bernicla</t>
    </r>
  </si>
  <si>
    <r>
      <t>Ruostesorsa</t>
    </r>
    <r>
      <rPr>
        <sz val="8"/>
        <rFont val="Arial"/>
        <family val="2"/>
      </rPr>
      <t xml:space="preserve"> Rostand </t>
    </r>
    <r>
      <rPr>
        <i/>
        <sz val="8"/>
        <rFont val="Arial"/>
        <family val="2"/>
      </rPr>
      <t>Tadorna ferruginea</t>
    </r>
  </si>
  <si>
    <r>
      <t>Ristisorsa</t>
    </r>
    <r>
      <rPr>
        <sz val="8"/>
        <rFont val="Arial"/>
        <family val="2"/>
      </rPr>
      <t xml:space="preserve"> Gravand</t>
    </r>
    <r>
      <rPr>
        <i/>
        <sz val="8"/>
        <rFont val="Arial"/>
        <family val="2"/>
      </rPr>
      <t xml:space="preserve"> Tadorna tadorna</t>
    </r>
  </si>
  <si>
    <r>
      <t>Mandariinisorsa</t>
    </r>
    <r>
      <rPr>
        <sz val="8"/>
        <rFont val="Arial"/>
        <family val="2"/>
      </rPr>
      <t xml:space="preserve"> Mandarinand</t>
    </r>
    <r>
      <rPr>
        <i/>
        <sz val="8"/>
        <rFont val="Arial"/>
        <family val="2"/>
      </rPr>
      <t xml:space="preserve"> Aix galericulata</t>
    </r>
  </si>
  <si>
    <r>
      <t>Haapana</t>
    </r>
    <r>
      <rPr>
        <sz val="8"/>
        <rFont val="Arial"/>
        <family val="2"/>
      </rPr>
      <t xml:space="preserve"> Bläsand </t>
    </r>
    <r>
      <rPr>
        <i/>
        <sz val="8"/>
        <rFont val="Arial"/>
        <family val="2"/>
      </rPr>
      <t>Anas penelope</t>
    </r>
  </si>
  <si>
    <r>
      <t>Amerikanhaapana</t>
    </r>
    <r>
      <rPr>
        <sz val="8"/>
        <rFont val="Arial"/>
        <family val="2"/>
      </rPr>
      <t xml:space="preserve"> Amerikansk bläsand </t>
    </r>
    <r>
      <rPr>
        <i/>
        <sz val="8"/>
        <rFont val="Arial"/>
        <family val="2"/>
      </rPr>
      <t>Anas americana</t>
    </r>
  </si>
  <si>
    <r>
      <t>Harmaasorsa</t>
    </r>
    <r>
      <rPr>
        <sz val="8"/>
        <rFont val="Arial"/>
        <family val="2"/>
      </rPr>
      <t xml:space="preserve"> Snatterand </t>
    </r>
    <r>
      <rPr>
        <i/>
        <sz val="8"/>
        <rFont val="Arial"/>
        <family val="2"/>
      </rPr>
      <t>Anas strepera</t>
    </r>
  </si>
  <si>
    <r>
      <t xml:space="preserve">Tavi </t>
    </r>
    <r>
      <rPr>
        <sz val="8"/>
        <rFont val="Arial"/>
        <family val="2"/>
      </rPr>
      <t xml:space="preserve">Kricka </t>
    </r>
    <r>
      <rPr>
        <i/>
        <sz val="8"/>
        <rFont val="Arial"/>
        <family val="2"/>
      </rPr>
      <t>Anas crecca</t>
    </r>
  </si>
  <si>
    <r>
      <t>Amerikantavi</t>
    </r>
    <r>
      <rPr>
        <sz val="8"/>
        <rFont val="Arial"/>
        <family val="2"/>
      </rPr>
      <t xml:space="preserve"> Amerikansk kricka </t>
    </r>
    <r>
      <rPr>
        <i/>
        <sz val="8"/>
        <rFont val="Arial"/>
        <family val="2"/>
      </rPr>
      <t>Anas carolinensis</t>
    </r>
  </si>
  <si>
    <r>
      <t>Sinisorsa</t>
    </r>
    <r>
      <rPr>
        <sz val="8"/>
        <rFont val="Arial"/>
        <family val="2"/>
      </rPr>
      <t xml:space="preserve"> Gräsand </t>
    </r>
    <r>
      <rPr>
        <i/>
        <sz val="8"/>
        <rFont val="Arial"/>
        <family val="2"/>
      </rPr>
      <t>Anas plathyrhynchos</t>
    </r>
  </si>
  <si>
    <r>
      <t>Jouhisorsa</t>
    </r>
    <r>
      <rPr>
        <sz val="8"/>
        <rFont val="Arial"/>
        <family val="2"/>
      </rPr>
      <t xml:space="preserve"> Stjärtand </t>
    </r>
    <r>
      <rPr>
        <i/>
        <sz val="8"/>
        <rFont val="Arial"/>
        <family val="2"/>
      </rPr>
      <t>Anas acuta</t>
    </r>
  </si>
  <si>
    <r>
      <t>Heinätavi</t>
    </r>
    <r>
      <rPr>
        <sz val="8"/>
        <rFont val="Arial"/>
        <family val="2"/>
      </rPr>
      <t xml:space="preserve"> Årta </t>
    </r>
    <r>
      <rPr>
        <i/>
        <sz val="8"/>
        <rFont val="Arial"/>
        <family val="2"/>
      </rPr>
      <t>Anas querquedula</t>
    </r>
  </si>
  <si>
    <r>
      <t>Lapasorsa</t>
    </r>
    <r>
      <rPr>
        <sz val="8"/>
        <rFont val="Arial"/>
        <family val="2"/>
      </rPr>
      <t xml:space="preserve"> Skedand </t>
    </r>
    <r>
      <rPr>
        <i/>
        <sz val="8"/>
        <rFont val="Arial"/>
        <family val="2"/>
      </rPr>
      <t>Anas clypeata</t>
    </r>
  </si>
  <si>
    <r>
      <t>Punapäänarsku R</t>
    </r>
    <r>
      <rPr>
        <sz val="8"/>
        <rFont val="Arial"/>
        <family val="2"/>
      </rPr>
      <t>ödhuvad dykand</t>
    </r>
    <r>
      <rPr>
        <i/>
        <sz val="8"/>
        <rFont val="Arial"/>
        <family val="2"/>
      </rPr>
      <t xml:space="preserve"> Netta rufina</t>
    </r>
  </si>
  <si>
    <r>
      <t>Punasotka</t>
    </r>
    <r>
      <rPr>
        <sz val="8"/>
        <rFont val="Arial"/>
        <family val="2"/>
      </rPr>
      <t xml:space="preserve"> Brunand </t>
    </r>
    <r>
      <rPr>
        <i/>
        <sz val="8"/>
        <rFont val="Arial"/>
        <family val="2"/>
      </rPr>
      <t>Aythya ferina</t>
    </r>
  </si>
  <si>
    <r>
      <t>Tukkasotka</t>
    </r>
    <r>
      <rPr>
        <sz val="8"/>
        <rFont val="Arial"/>
        <family val="2"/>
      </rPr>
      <t xml:space="preserve"> Vigg </t>
    </r>
    <r>
      <rPr>
        <i/>
        <sz val="8"/>
        <rFont val="Arial"/>
        <family val="2"/>
      </rPr>
      <t>Aythya fuligula</t>
    </r>
  </si>
  <si>
    <r>
      <t xml:space="preserve">Lapasotka </t>
    </r>
    <r>
      <rPr>
        <sz val="8"/>
        <rFont val="Arial"/>
        <family val="2"/>
      </rPr>
      <t xml:space="preserve">Bergand </t>
    </r>
    <r>
      <rPr>
        <i/>
        <sz val="8"/>
        <rFont val="Arial"/>
        <family val="2"/>
      </rPr>
      <t>Aythya marila</t>
    </r>
  </si>
  <si>
    <r>
      <t>Haahka</t>
    </r>
    <r>
      <rPr>
        <sz val="8"/>
        <rFont val="Arial"/>
        <family val="2"/>
      </rPr>
      <t xml:space="preserve"> Ejder</t>
    </r>
    <r>
      <rPr>
        <i/>
        <sz val="8"/>
        <rFont val="Arial"/>
        <family val="2"/>
      </rPr>
      <t xml:space="preserve"> Somateria mollissima</t>
    </r>
  </si>
  <si>
    <r>
      <t>Kyhmyhaahka</t>
    </r>
    <r>
      <rPr>
        <sz val="8"/>
        <rFont val="Arial"/>
        <family val="2"/>
      </rPr>
      <t xml:space="preserve"> Praktejder </t>
    </r>
    <r>
      <rPr>
        <i/>
        <sz val="8"/>
        <rFont val="Arial"/>
        <family val="2"/>
      </rPr>
      <t>Somateria spectabilis</t>
    </r>
  </si>
  <si>
    <r>
      <t>Allihaahka</t>
    </r>
    <r>
      <rPr>
        <sz val="8"/>
        <rFont val="Arial"/>
        <family val="2"/>
      </rPr>
      <t xml:space="preserve"> Alförrädare </t>
    </r>
    <r>
      <rPr>
        <i/>
        <sz val="8"/>
        <rFont val="Arial"/>
        <family val="2"/>
      </rPr>
      <t>Polysticta stelleri</t>
    </r>
  </si>
  <si>
    <r>
      <t xml:space="preserve">Alli </t>
    </r>
    <r>
      <rPr>
        <sz val="8"/>
        <rFont val="Arial"/>
        <family val="2"/>
      </rPr>
      <t>Alfågel C</t>
    </r>
    <r>
      <rPr>
        <i/>
        <sz val="8"/>
        <rFont val="Arial"/>
        <family val="2"/>
      </rPr>
      <t>langula hyemalis</t>
    </r>
  </si>
  <si>
    <r>
      <t>Mustalintu</t>
    </r>
    <r>
      <rPr>
        <sz val="8"/>
        <rFont val="Arial"/>
        <family val="2"/>
      </rPr>
      <t xml:space="preserve"> Sjöorre</t>
    </r>
    <r>
      <rPr>
        <i/>
        <sz val="8"/>
        <rFont val="Arial"/>
        <family val="2"/>
      </rPr>
      <t xml:space="preserve"> Melanitta nigra</t>
    </r>
  </si>
  <si>
    <r>
      <t>Pilkkaniska</t>
    </r>
    <r>
      <rPr>
        <sz val="8"/>
        <rFont val="Arial"/>
        <family val="2"/>
      </rPr>
      <t xml:space="preserve"> Vitnäckad  svärta</t>
    </r>
    <r>
      <rPr>
        <i/>
        <sz val="8"/>
        <rFont val="Arial"/>
        <family val="2"/>
      </rPr>
      <t xml:space="preserve"> Melanitta perspicillata</t>
    </r>
  </si>
  <si>
    <r>
      <t>Pilkkasiipi</t>
    </r>
    <r>
      <rPr>
        <sz val="8"/>
        <rFont val="Arial"/>
        <family val="2"/>
      </rPr>
      <t xml:space="preserve"> Svärta </t>
    </r>
    <r>
      <rPr>
        <i/>
        <sz val="8"/>
        <rFont val="Arial"/>
        <family val="2"/>
      </rPr>
      <t>Melanitta fusca</t>
    </r>
  </si>
  <si>
    <r>
      <t>Telkkä</t>
    </r>
    <r>
      <rPr>
        <sz val="8"/>
        <rFont val="Arial"/>
        <family val="2"/>
      </rPr>
      <t xml:space="preserve"> Knipa</t>
    </r>
    <r>
      <rPr>
        <i/>
        <sz val="8"/>
        <rFont val="Arial"/>
        <family val="2"/>
      </rPr>
      <t xml:space="preserve"> Bucephala clangula</t>
    </r>
  </si>
  <si>
    <r>
      <t>Uivelo</t>
    </r>
    <r>
      <rPr>
        <sz val="8"/>
        <rFont val="Arial"/>
        <family val="2"/>
      </rPr>
      <t xml:space="preserve"> Salskrake</t>
    </r>
    <r>
      <rPr>
        <i/>
        <sz val="8"/>
        <rFont val="Arial"/>
        <family val="2"/>
      </rPr>
      <t xml:space="preserve"> Mergus albellus</t>
    </r>
  </si>
  <si>
    <r>
      <t>Tukkakoskelo</t>
    </r>
    <r>
      <rPr>
        <sz val="8"/>
        <rFont val="Arial"/>
        <family val="2"/>
      </rPr>
      <t xml:space="preserve"> Småskrake </t>
    </r>
    <r>
      <rPr>
        <i/>
        <sz val="8"/>
        <rFont val="Arial"/>
        <family val="2"/>
      </rPr>
      <t>Mergus serrator</t>
    </r>
  </si>
  <si>
    <r>
      <t>Isokoskelo</t>
    </r>
    <r>
      <rPr>
        <sz val="8"/>
        <rFont val="Arial"/>
        <family val="2"/>
      </rPr>
      <t xml:space="preserve"> Storskrake </t>
    </r>
    <r>
      <rPr>
        <i/>
        <sz val="8"/>
        <rFont val="Arial"/>
        <family val="2"/>
      </rPr>
      <t>Mergus merganser</t>
    </r>
  </si>
  <si>
    <r>
      <t>Pyy</t>
    </r>
    <r>
      <rPr>
        <sz val="8"/>
        <rFont val="Arial"/>
        <family val="2"/>
      </rPr>
      <t xml:space="preserve"> Järpe </t>
    </r>
    <r>
      <rPr>
        <i/>
        <sz val="8"/>
        <rFont val="Arial"/>
        <family val="2"/>
      </rPr>
      <t>Bonasa bonasia</t>
    </r>
  </si>
  <si>
    <r>
      <t>Riekko</t>
    </r>
    <r>
      <rPr>
        <sz val="8"/>
        <rFont val="Arial"/>
        <family val="2"/>
      </rPr>
      <t xml:space="preserve"> Dalripa L</t>
    </r>
    <r>
      <rPr>
        <i/>
        <sz val="8"/>
        <rFont val="Arial"/>
        <family val="2"/>
      </rPr>
      <t>agopus lagopus</t>
    </r>
  </si>
  <si>
    <r>
      <t xml:space="preserve">Teeri </t>
    </r>
    <r>
      <rPr>
        <sz val="8"/>
        <rFont val="Arial"/>
        <family val="2"/>
      </rPr>
      <t xml:space="preserve">Orre </t>
    </r>
    <r>
      <rPr>
        <i/>
        <sz val="8"/>
        <rFont val="Arial"/>
        <family val="2"/>
      </rPr>
      <t>Tetrao tetrix</t>
    </r>
  </si>
  <si>
    <r>
      <t>Metso</t>
    </r>
    <r>
      <rPr>
        <sz val="8"/>
        <rFont val="Arial"/>
        <family val="2"/>
      </rPr>
      <t xml:space="preserve"> Tjäder </t>
    </r>
    <r>
      <rPr>
        <i/>
        <sz val="8"/>
        <rFont val="Arial"/>
        <family val="2"/>
      </rPr>
      <t>Tetrao urogallus</t>
    </r>
  </si>
  <si>
    <r>
      <t xml:space="preserve">Peltopyy </t>
    </r>
    <r>
      <rPr>
        <sz val="8"/>
        <rFont val="Arial"/>
        <family val="2"/>
      </rPr>
      <t xml:space="preserve">Rapphöna </t>
    </r>
    <r>
      <rPr>
        <i/>
        <sz val="8"/>
        <rFont val="Arial"/>
        <family val="2"/>
      </rPr>
      <t>Perdix perdix</t>
    </r>
  </si>
  <si>
    <r>
      <t>Viiriäinen</t>
    </r>
    <r>
      <rPr>
        <sz val="8"/>
        <rFont val="Arial"/>
        <family val="2"/>
      </rPr>
      <t xml:space="preserve"> Vaktel </t>
    </r>
    <r>
      <rPr>
        <i/>
        <sz val="8"/>
        <rFont val="Arial"/>
        <family val="2"/>
      </rPr>
      <t>Coturnix coturnix</t>
    </r>
  </si>
  <si>
    <r>
      <t>Fasaani</t>
    </r>
    <r>
      <rPr>
        <sz val="8"/>
        <rFont val="Arial"/>
        <family val="2"/>
      </rPr>
      <t xml:space="preserve"> Fasan </t>
    </r>
    <r>
      <rPr>
        <i/>
        <sz val="8"/>
        <rFont val="Arial"/>
        <family val="2"/>
      </rPr>
      <t>Phasanius colchicus</t>
    </r>
  </si>
  <si>
    <r>
      <t>Kaakkuri</t>
    </r>
    <r>
      <rPr>
        <sz val="8"/>
        <rFont val="Arial"/>
        <family val="2"/>
      </rPr>
      <t xml:space="preserve"> Smålom </t>
    </r>
    <r>
      <rPr>
        <i/>
        <sz val="8"/>
        <rFont val="Arial"/>
        <family val="2"/>
      </rPr>
      <t>Gavia stellata</t>
    </r>
  </si>
  <si>
    <r>
      <t>Kuikka</t>
    </r>
    <r>
      <rPr>
        <sz val="8"/>
        <rFont val="Arial"/>
        <family val="2"/>
      </rPr>
      <t xml:space="preserve"> Storlom </t>
    </r>
    <r>
      <rPr>
        <i/>
        <sz val="8"/>
        <rFont val="Arial"/>
        <family val="2"/>
      </rPr>
      <t>Gavia arctica</t>
    </r>
  </si>
  <si>
    <r>
      <t>Amerikanjääkuikka</t>
    </r>
    <r>
      <rPr>
        <sz val="8"/>
        <rFont val="Arial"/>
        <family val="2"/>
      </rPr>
      <t xml:space="preserve"> Islom </t>
    </r>
    <r>
      <rPr>
        <i/>
        <sz val="8"/>
        <rFont val="Arial"/>
        <family val="2"/>
      </rPr>
      <t>Gavia immer</t>
    </r>
  </si>
  <si>
    <r>
      <t>Jääkuikka</t>
    </r>
    <r>
      <rPr>
        <sz val="8"/>
        <rFont val="Arial"/>
        <family val="2"/>
      </rPr>
      <t xml:space="preserve"> Vitnäbbad islom </t>
    </r>
    <r>
      <rPr>
        <i/>
        <sz val="8"/>
        <rFont val="Arial"/>
        <family val="2"/>
      </rPr>
      <t>Gavia adamsii</t>
    </r>
  </si>
  <si>
    <r>
      <t xml:space="preserve">Pikku-uikku </t>
    </r>
    <r>
      <rPr>
        <sz val="8"/>
        <rFont val="Arial"/>
        <family val="2"/>
      </rPr>
      <t>Smådopping</t>
    </r>
    <r>
      <rPr>
        <i/>
        <sz val="8"/>
        <rFont val="Arial"/>
        <family val="2"/>
      </rPr>
      <t xml:space="preserve"> Tachybaptus ruficollis</t>
    </r>
  </si>
  <si>
    <r>
      <t>Silkkiuikku</t>
    </r>
    <r>
      <rPr>
        <sz val="8"/>
        <rFont val="Arial"/>
        <family val="2"/>
      </rPr>
      <t xml:space="preserve"> Skäggdopping </t>
    </r>
    <r>
      <rPr>
        <i/>
        <sz val="8"/>
        <rFont val="Arial"/>
        <family val="2"/>
      </rPr>
      <t>Podiceps cristatus</t>
    </r>
  </si>
  <si>
    <r>
      <t>Härkälintu</t>
    </r>
    <r>
      <rPr>
        <sz val="8"/>
        <rFont val="Arial"/>
        <family val="2"/>
      </rPr>
      <t xml:space="preserve"> Gråhakedopping </t>
    </r>
    <r>
      <rPr>
        <i/>
        <sz val="8"/>
        <rFont val="Arial"/>
        <family val="2"/>
      </rPr>
      <t>Podiceps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grisegena</t>
    </r>
  </si>
  <si>
    <r>
      <t>Mustakurkku</t>
    </r>
    <r>
      <rPr>
        <sz val="8"/>
        <rFont val="Arial"/>
        <family val="2"/>
      </rPr>
      <t xml:space="preserve">-uikku Svarthakedopping </t>
    </r>
    <r>
      <rPr>
        <i/>
        <sz val="8"/>
        <rFont val="Arial"/>
        <family val="2"/>
      </rPr>
      <t>Podiceps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auritus</t>
    </r>
  </si>
  <si>
    <r>
      <t>Mustakaulauikku</t>
    </r>
    <r>
      <rPr>
        <sz val="8"/>
        <rFont val="Arial"/>
        <family val="2"/>
      </rPr>
      <t xml:space="preserve"> Svarthalsad dopping </t>
    </r>
    <r>
      <rPr>
        <i/>
        <sz val="8"/>
        <rFont val="Arial"/>
        <family val="2"/>
      </rPr>
      <t>Podiceps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nigricollis</t>
    </r>
  </si>
  <si>
    <r>
      <t>Pikkuliitäjä</t>
    </r>
    <r>
      <rPr>
        <sz val="8"/>
        <rFont val="Arial"/>
        <family val="2"/>
      </rPr>
      <t xml:space="preserve"> Mindre lira </t>
    </r>
    <r>
      <rPr>
        <i/>
        <sz val="8"/>
        <rFont val="Arial"/>
        <family val="2"/>
      </rPr>
      <t>Puffinus puffinus</t>
    </r>
  </si>
  <si>
    <r>
      <t>Myrskykeiju</t>
    </r>
    <r>
      <rPr>
        <sz val="8"/>
        <rFont val="Arial"/>
        <family val="2"/>
      </rPr>
      <t xml:space="preserve"> Klykstj. stormsvala O</t>
    </r>
    <r>
      <rPr>
        <i/>
        <sz val="8"/>
        <rFont val="Arial"/>
        <family val="2"/>
      </rPr>
      <t>ceanodroma leucorrhoa</t>
    </r>
  </si>
  <si>
    <r>
      <t>Suula</t>
    </r>
    <r>
      <rPr>
        <sz val="8"/>
        <rFont val="Arial"/>
        <family val="2"/>
      </rPr>
      <t xml:space="preserve"> Sula </t>
    </r>
    <r>
      <rPr>
        <i/>
        <sz val="8"/>
        <rFont val="Arial"/>
        <family val="2"/>
      </rPr>
      <t>Morus bassanus</t>
    </r>
  </si>
  <si>
    <r>
      <t>Merimetso</t>
    </r>
    <r>
      <rPr>
        <sz val="8"/>
        <rFont val="Arial"/>
        <family val="2"/>
      </rPr>
      <t xml:space="preserve"> Storskarv </t>
    </r>
    <r>
      <rPr>
        <i/>
        <sz val="8"/>
        <rFont val="Arial"/>
        <family val="2"/>
      </rPr>
      <t>Phalacrocorax carbo</t>
    </r>
  </si>
  <si>
    <r>
      <t>Kaulushaikara</t>
    </r>
    <r>
      <rPr>
        <sz val="8"/>
        <rFont val="Arial"/>
        <family val="2"/>
      </rPr>
      <t xml:space="preserve"> Rördrom </t>
    </r>
    <r>
      <rPr>
        <i/>
        <sz val="8"/>
        <rFont val="Arial"/>
        <family val="2"/>
      </rPr>
      <t>Botaurus stellaris</t>
    </r>
  </si>
  <si>
    <r>
      <t>Jalohaikara</t>
    </r>
    <r>
      <rPr>
        <sz val="8"/>
        <rFont val="Arial"/>
        <family val="2"/>
      </rPr>
      <t xml:space="preserve"> Ägretthäger </t>
    </r>
    <r>
      <rPr>
        <i/>
        <sz val="8"/>
        <rFont val="Arial"/>
        <family val="2"/>
      </rPr>
      <t>Egretta alba</t>
    </r>
  </si>
  <si>
    <r>
      <t>Harmaahaikara</t>
    </r>
    <r>
      <rPr>
        <sz val="8"/>
        <rFont val="Arial"/>
        <family val="2"/>
      </rPr>
      <t xml:space="preserve"> Gråhäger </t>
    </r>
    <r>
      <rPr>
        <i/>
        <sz val="8"/>
        <rFont val="Arial"/>
        <family val="2"/>
      </rPr>
      <t>Ardea cinerea</t>
    </r>
  </si>
  <si>
    <r>
      <t>Mustahaikara</t>
    </r>
    <r>
      <rPr>
        <sz val="8"/>
        <rFont val="Arial"/>
        <family val="2"/>
      </rPr>
      <t xml:space="preserve"> Svart stork </t>
    </r>
    <r>
      <rPr>
        <i/>
        <sz val="8"/>
        <rFont val="Arial"/>
        <family val="2"/>
      </rPr>
      <t>Ciconia nigra</t>
    </r>
  </si>
  <si>
    <r>
      <t>Kattohaikara</t>
    </r>
    <r>
      <rPr>
        <sz val="8"/>
        <rFont val="Arial"/>
        <family val="2"/>
      </rPr>
      <t xml:space="preserve"> Vit stork </t>
    </r>
    <r>
      <rPr>
        <i/>
        <sz val="8"/>
        <rFont val="Arial"/>
        <family val="2"/>
      </rPr>
      <t>Ciconia ciconia</t>
    </r>
  </si>
  <si>
    <r>
      <t>Kapustahaikara</t>
    </r>
    <r>
      <rPr>
        <sz val="8"/>
        <rFont val="Arial"/>
        <family val="2"/>
      </rPr>
      <t xml:space="preserve"> Skedstork </t>
    </r>
    <r>
      <rPr>
        <i/>
        <sz val="8"/>
        <rFont val="Arial"/>
        <family val="2"/>
      </rPr>
      <t>Platalea leucorodia</t>
    </r>
  </si>
  <si>
    <r>
      <t>Mehiläishaukka</t>
    </r>
    <r>
      <rPr>
        <sz val="8"/>
        <rFont val="Arial"/>
        <family val="2"/>
      </rPr>
      <t xml:space="preserve"> Bivråk </t>
    </r>
    <r>
      <rPr>
        <i/>
        <sz val="8"/>
        <rFont val="Arial"/>
        <family val="2"/>
      </rPr>
      <t>Pernis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apivorus</t>
    </r>
  </si>
  <si>
    <r>
      <t>Haarahaukka</t>
    </r>
    <r>
      <rPr>
        <sz val="8"/>
        <rFont val="Arial"/>
        <family val="2"/>
      </rPr>
      <t xml:space="preserve"> Brun glada </t>
    </r>
    <r>
      <rPr>
        <i/>
        <sz val="8"/>
        <rFont val="Arial"/>
        <family val="2"/>
      </rPr>
      <t>Milvus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migrans</t>
    </r>
  </si>
  <si>
    <r>
      <t>Isohaarahaukka</t>
    </r>
    <r>
      <rPr>
        <sz val="8"/>
        <rFont val="Arial"/>
        <family val="2"/>
      </rPr>
      <t xml:space="preserve"> Röd glada </t>
    </r>
    <r>
      <rPr>
        <i/>
        <sz val="8"/>
        <rFont val="Arial"/>
        <family val="2"/>
      </rPr>
      <t>Milvus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milvus</t>
    </r>
  </si>
  <si>
    <r>
      <t xml:space="preserve">Merikotka </t>
    </r>
    <r>
      <rPr>
        <sz val="8"/>
        <rFont val="Arial"/>
        <family val="2"/>
      </rPr>
      <t>Havsörn</t>
    </r>
    <r>
      <rPr>
        <b/>
        <sz val="8"/>
        <rFont val="Arial"/>
        <family val="2"/>
      </rPr>
      <t xml:space="preserve"> </t>
    </r>
    <r>
      <rPr>
        <i/>
        <sz val="8"/>
        <rFont val="Arial"/>
        <family val="2"/>
      </rPr>
      <t>Haliaetus</t>
    </r>
    <r>
      <rPr>
        <b/>
        <sz val="8"/>
        <rFont val="Arial"/>
        <family val="2"/>
      </rPr>
      <t xml:space="preserve"> </t>
    </r>
    <r>
      <rPr>
        <i/>
        <sz val="8"/>
        <rFont val="Arial"/>
        <family val="2"/>
      </rPr>
      <t>albicilla</t>
    </r>
  </si>
  <si>
    <r>
      <t>Ruskosuohaukka</t>
    </r>
    <r>
      <rPr>
        <sz val="8"/>
        <rFont val="Arial"/>
        <family val="2"/>
      </rPr>
      <t xml:space="preserve"> Brun kärrhök </t>
    </r>
    <r>
      <rPr>
        <i/>
        <sz val="8"/>
        <rFont val="Arial"/>
        <family val="2"/>
      </rPr>
      <t>Circus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aeruginosus</t>
    </r>
  </si>
  <si>
    <r>
      <t>Sinisuohaukka</t>
    </r>
    <r>
      <rPr>
        <sz val="8"/>
        <rFont val="Arial"/>
        <family val="2"/>
      </rPr>
      <t xml:space="preserve"> Blå kärrhök </t>
    </r>
    <r>
      <rPr>
        <i/>
        <sz val="8"/>
        <rFont val="Arial"/>
        <family val="2"/>
      </rPr>
      <t>Circus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cyaneus</t>
    </r>
  </si>
  <si>
    <r>
      <t>Arosuohaukka</t>
    </r>
    <r>
      <rPr>
        <sz val="8"/>
        <rFont val="Arial"/>
        <family val="2"/>
      </rPr>
      <t xml:space="preserve"> Stäpphök </t>
    </r>
    <r>
      <rPr>
        <i/>
        <sz val="8"/>
        <rFont val="Arial"/>
        <family val="2"/>
      </rPr>
      <t>Circus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macrourus</t>
    </r>
  </si>
  <si>
    <r>
      <t>Niittysuohaukka</t>
    </r>
    <r>
      <rPr>
        <sz val="8"/>
        <rFont val="Arial"/>
        <family val="2"/>
      </rPr>
      <t xml:space="preserve"> Ängshök </t>
    </r>
    <r>
      <rPr>
        <i/>
        <sz val="8"/>
        <rFont val="Arial"/>
        <family val="2"/>
      </rPr>
      <t>Circus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pygargus</t>
    </r>
  </si>
  <si>
    <r>
      <t>Kanahaukka</t>
    </r>
    <r>
      <rPr>
        <sz val="8"/>
        <rFont val="Arial"/>
        <family val="2"/>
      </rPr>
      <t xml:space="preserve"> Duvhök </t>
    </r>
    <r>
      <rPr>
        <i/>
        <sz val="8"/>
        <rFont val="Arial"/>
        <family val="2"/>
      </rPr>
      <t>Accipiter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gentilis</t>
    </r>
  </si>
  <si>
    <r>
      <t>Varpushaukka</t>
    </r>
    <r>
      <rPr>
        <sz val="8"/>
        <rFont val="Arial"/>
        <family val="2"/>
      </rPr>
      <t xml:space="preserve"> Sparvhök </t>
    </r>
    <r>
      <rPr>
        <i/>
        <sz val="8"/>
        <rFont val="Arial"/>
        <family val="2"/>
      </rPr>
      <t>Accipiter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nisus</t>
    </r>
  </si>
  <si>
    <r>
      <t>Hiirihaukka</t>
    </r>
    <r>
      <rPr>
        <sz val="8"/>
        <rFont val="Arial"/>
        <family val="2"/>
      </rPr>
      <t xml:space="preserve"> Ormvråk </t>
    </r>
    <r>
      <rPr>
        <i/>
        <sz val="8"/>
        <rFont val="Arial"/>
        <family val="2"/>
      </rPr>
      <t>Buteo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buteo</t>
    </r>
  </si>
  <si>
    <r>
      <t>Piekana</t>
    </r>
    <r>
      <rPr>
        <sz val="8"/>
        <rFont val="Arial"/>
        <family val="2"/>
      </rPr>
      <t xml:space="preserve"> Fjällvråk </t>
    </r>
    <r>
      <rPr>
        <i/>
        <sz val="8"/>
        <rFont val="Arial"/>
        <family val="2"/>
      </rPr>
      <t>Buteo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lagopus</t>
    </r>
  </si>
  <si>
    <r>
      <t>Pikkukiljukotka</t>
    </r>
    <r>
      <rPr>
        <sz val="8"/>
        <rFont val="Arial"/>
        <family val="2"/>
      </rPr>
      <t xml:space="preserve"> Mindre skrikörn </t>
    </r>
    <r>
      <rPr>
        <i/>
        <sz val="8"/>
        <rFont val="Arial"/>
        <family val="2"/>
      </rPr>
      <t>Aquila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pomarina</t>
    </r>
  </si>
  <si>
    <r>
      <t>Kiljukotka</t>
    </r>
    <r>
      <rPr>
        <sz val="8"/>
        <rFont val="Arial"/>
        <family val="2"/>
      </rPr>
      <t xml:space="preserve"> Större skrikörn </t>
    </r>
    <r>
      <rPr>
        <i/>
        <sz val="8"/>
        <rFont val="Arial"/>
        <family val="2"/>
      </rPr>
      <t>Aquila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clanga</t>
    </r>
  </si>
  <si>
    <r>
      <t>Maakotka</t>
    </r>
    <r>
      <rPr>
        <sz val="8"/>
        <rFont val="Arial"/>
        <family val="2"/>
      </rPr>
      <t xml:space="preserve"> Kungsörn </t>
    </r>
    <r>
      <rPr>
        <i/>
        <sz val="8"/>
        <rFont val="Arial"/>
        <family val="2"/>
      </rPr>
      <t>Aquila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chrysaetos</t>
    </r>
  </si>
  <si>
    <r>
      <t>Kalasääski</t>
    </r>
    <r>
      <rPr>
        <sz val="8"/>
        <rFont val="Arial"/>
        <family val="2"/>
      </rPr>
      <t xml:space="preserve"> Fiskgjuse </t>
    </r>
    <r>
      <rPr>
        <i/>
        <sz val="8"/>
        <rFont val="Arial"/>
        <family val="2"/>
      </rPr>
      <t>Pandion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haliaetus</t>
    </r>
  </si>
  <si>
    <r>
      <t>Tuulihaukka</t>
    </r>
    <r>
      <rPr>
        <sz val="8"/>
        <rFont val="Arial"/>
        <family val="2"/>
      </rPr>
      <t xml:space="preserve"> Tornfalk </t>
    </r>
    <r>
      <rPr>
        <i/>
        <sz val="8"/>
        <rFont val="Arial"/>
        <family val="2"/>
      </rPr>
      <t>Falco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tinnunculus</t>
    </r>
  </si>
  <si>
    <r>
      <t>Punajalkahaukka</t>
    </r>
    <r>
      <rPr>
        <sz val="8"/>
        <rFont val="Arial"/>
        <family val="2"/>
      </rPr>
      <t xml:space="preserve"> Aftonfalk </t>
    </r>
    <r>
      <rPr>
        <i/>
        <sz val="8"/>
        <rFont val="Arial"/>
        <family val="2"/>
      </rPr>
      <t>Falco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vespertinus</t>
    </r>
  </si>
  <si>
    <r>
      <t>Ampuhaukka</t>
    </r>
    <r>
      <rPr>
        <sz val="8"/>
        <rFont val="Arial"/>
        <family val="2"/>
      </rPr>
      <t xml:space="preserve"> Stenfalk </t>
    </r>
    <r>
      <rPr>
        <i/>
        <sz val="8"/>
        <rFont val="Arial"/>
        <family val="2"/>
      </rPr>
      <t>Falco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columbarius</t>
    </r>
  </si>
  <si>
    <r>
      <t>Nuolihaukka</t>
    </r>
    <r>
      <rPr>
        <sz val="8"/>
        <rFont val="Arial"/>
        <family val="2"/>
      </rPr>
      <t xml:space="preserve"> Lärkfalk </t>
    </r>
    <r>
      <rPr>
        <i/>
        <sz val="8"/>
        <rFont val="Arial"/>
        <family val="2"/>
      </rPr>
      <t>Falco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subbuteo</t>
    </r>
  </si>
  <si>
    <r>
      <t>Tunturihaukka</t>
    </r>
    <r>
      <rPr>
        <sz val="8"/>
        <rFont val="Arial"/>
        <family val="2"/>
      </rPr>
      <t xml:space="preserve"> Jaktfalk </t>
    </r>
    <r>
      <rPr>
        <i/>
        <sz val="8"/>
        <rFont val="Arial"/>
        <family val="2"/>
      </rPr>
      <t>Falco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rusticolus</t>
    </r>
  </si>
  <si>
    <r>
      <t>Muuttohaukka</t>
    </r>
    <r>
      <rPr>
        <sz val="8"/>
        <rFont val="Arial"/>
        <family val="2"/>
      </rPr>
      <t xml:space="preserve"> Pilgrimsfalk </t>
    </r>
    <r>
      <rPr>
        <i/>
        <sz val="8"/>
        <rFont val="Arial"/>
        <family val="2"/>
      </rPr>
      <t>Falco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peregrinus</t>
    </r>
  </si>
  <si>
    <r>
      <t>Luhtakana</t>
    </r>
    <r>
      <rPr>
        <sz val="8"/>
        <rFont val="Arial"/>
        <family val="2"/>
      </rPr>
      <t xml:space="preserve"> Vattenrall </t>
    </r>
    <r>
      <rPr>
        <i/>
        <sz val="8"/>
        <rFont val="Arial"/>
        <family val="2"/>
      </rPr>
      <t>Rallus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aquaticus</t>
    </r>
  </si>
  <si>
    <r>
      <t>Luhtahuitti</t>
    </r>
    <r>
      <rPr>
        <sz val="8"/>
        <rFont val="Arial"/>
        <family val="2"/>
      </rPr>
      <t xml:space="preserve"> Småfläckig sumphöna </t>
    </r>
    <r>
      <rPr>
        <i/>
        <sz val="8"/>
        <rFont val="Arial"/>
        <family val="2"/>
      </rPr>
      <t>Porzana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porzana</t>
    </r>
  </si>
  <si>
    <r>
      <t>Pikkuhuitti</t>
    </r>
    <r>
      <rPr>
        <sz val="8"/>
        <rFont val="Arial"/>
        <family val="2"/>
      </rPr>
      <t xml:space="preserve"> Mindre sumphöna </t>
    </r>
    <r>
      <rPr>
        <i/>
        <sz val="8"/>
        <rFont val="Arial"/>
        <family val="2"/>
      </rPr>
      <t>Porzana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parva</t>
    </r>
  </si>
  <si>
    <r>
      <t>Ruisrääkkä</t>
    </r>
    <r>
      <rPr>
        <sz val="8"/>
        <rFont val="Arial"/>
        <family val="2"/>
      </rPr>
      <t xml:space="preserve"> Kornknarr  </t>
    </r>
    <r>
      <rPr>
        <i/>
        <sz val="8"/>
        <rFont val="Arial"/>
        <family val="2"/>
      </rPr>
      <t>Crex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crex</t>
    </r>
  </si>
  <si>
    <r>
      <t>Liejukana</t>
    </r>
    <r>
      <rPr>
        <sz val="8"/>
        <rFont val="Arial"/>
        <family val="2"/>
      </rPr>
      <t xml:space="preserve"> Rörhöna </t>
    </r>
    <r>
      <rPr>
        <i/>
        <sz val="8"/>
        <rFont val="Arial"/>
        <family val="2"/>
      </rPr>
      <t>Gallinula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chloropus</t>
    </r>
  </si>
  <si>
    <r>
      <t>Nokikana</t>
    </r>
    <r>
      <rPr>
        <sz val="8"/>
        <rFont val="Arial"/>
        <family val="2"/>
      </rPr>
      <t xml:space="preserve"> Sothöna </t>
    </r>
    <r>
      <rPr>
        <i/>
        <sz val="8"/>
        <rFont val="Arial"/>
        <family val="2"/>
      </rPr>
      <t>Fulica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atra</t>
    </r>
  </si>
  <si>
    <r>
      <t>Kurki</t>
    </r>
    <r>
      <rPr>
        <sz val="8"/>
        <rFont val="Arial"/>
        <family val="2"/>
      </rPr>
      <t xml:space="preserve"> Trana </t>
    </r>
    <r>
      <rPr>
        <i/>
        <sz val="8"/>
        <rFont val="Arial"/>
        <family val="2"/>
      </rPr>
      <t>Grus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grus</t>
    </r>
  </si>
  <si>
    <r>
      <t xml:space="preserve">Neitokurki </t>
    </r>
    <r>
      <rPr>
        <sz val="8"/>
        <rFont val="Arial"/>
        <family val="2"/>
      </rPr>
      <t>Jungfrutrana</t>
    </r>
    <r>
      <rPr>
        <b/>
        <sz val="8"/>
        <rFont val="Arial"/>
        <family val="2"/>
      </rPr>
      <t xml:space="preserve"> </t>
    </r>
    <r>
      <rPr>
        <i/>
        <sz val="8"/>
        <rFont val="Arial"/>
        <family val="2"/>
      </rPr>
      <t>Grus</t>
    </r>
    <r>
      <rPr>
        <b/>
        <sz val="8"/>
        <rFont val="Arial"/>
        <family val="2"/>
      </rPr>
      <t xml:space="preserve"> </t>
    </r>
    <r>
      <rPr>
        <i/>
        <sz val="8"/>
        <rFont val="Arial"/>
        <family val="2"/>
      </rPr>
      <t>virgo</t>
    </r>
  </si>
  <si>
    <r>
      <t>Meriharakka</t>
    </r>
    <r>
      <rPr>
        <sz val="8"/>
        <rFont val="Arial"/>
        <family val="2"/>
      </rPr>
      <t xml:space="preserve"> Strandskata </t>
    </r>
    <r>
      <rPr>
        <i/>
        <sz val="8"/>
        <rFont val="Arial"/>
        <family val="2"/>
      </rPr>
      <t>Haematopus ostralegu</t>
    </r>
    <r>
      <rPr>
        <sz val="8"/>
        <rFont val="Arial"/>
        <family val="2"/>
      </rPr>
      <t>s</t>
    </r>
  </si>
  <si>
    <r>
      <t>Avosetti</t>
    </r>
    <r>
      <rPr>
        <sz val="8"/>
        <rFont val="Arial"/>
        <family val="2"/>
      </rPr>
      <t xml:space="preserve"> Skärfläcka </t>
    </r>
    <r>
      <rPr>
        <i/>
        <sz val="8"/>
        <rFont val="Arial"/>
        <family val="2"/>
      </rPr>
      <t>Recurvirostra avosetta</t>
    </r>
  </si>
  <si>
    <r>
      <t>Aropääskykahlaaja</t>
    </r>
    <r>
      <rPr>
        <sz val="8"/>
        <rFont val="Arial"/>
        <family val="2"/>
      </rPr>
      <t xml:space="preserve"> Svartv. vadarsvala </t>
    </r>
    <r>
      <rPr>
        <i/>
        <sz val="8"/>
        <rFont val="Arial"/>
        <family val="2"/>
      </rPr>
      <t>Glareola nordmanni</t>
    </r>
  </si>
  <si>
    <r>
      <t>Pikkutylli</t>
    </r>
    <r>
      <rPr>
        <sz val="8"/>
        <rFont val="Arial"/>
        <family val="2"/>
      </rPr>
      <t xml:space="preserve"> Mindre strandpipare  </t>
    </r>
    <r>
      <rPr>
        <i/>
        <sz val="8"/>
        <rFont val="Arial"/>
        <family val="2"/>
      </rPr>
      <t>Charadrius dubiu</t>
    </r>
    <r>
      <rPr>
        <sz val="8"/>
        <rFont val="Arial"/>
        <family val="2"/>
      </rPr>
      <t>s</t>
    </r>
  </si>
  <si>
    <r>
      <t>Tylli</t>
    </r>
    <r>
      <rPr>
        <sz val="8"/>
        <rFont val="Arial"/>
        <family val="2"/>
      </rPr>
      <t xml:space="preserve"> Större strandpipare  </t>
    </r>
    <r>
      <rPr>
        <i/>
        <sz val="8"/>
        <rFont val="Arial"/>
        <family val="2"/>
      </rPr>
      <t>Charadrius hiaticula</t>
    </r>
  </si>
  <si>
    <r>
      <t>Mustajalkatylli</t>
    </r>
    <r>
      <rPr>
        <sz val="8"/>
        <rFont val="Arial"/>
        <family val="2"/>
      </rPr>
      <t xml:space="preserve"> Svartbent strandpipare  </t>
    </r>
    <r>
      <rPr>
        <i/>
        <sz val="8"/>
        <rFont val="Arial"/>
        <family val="2"/>
      </rPr>
      <t>Ch. alexandrinus</t>
    </r>
  </si>
  <si>
    <r>
      <t>Keräkurmitsa</t>
    </r>
    <r>
      <rPr>
        <sz val="8"/>
        <rFont val="Arial"/>
        <family val="2"/>
      </rPr>
      <t xml:space="preserve"> Fjällpipare  </t>
    </r>
    <r>
      <rPr>
        <i/>
        <sz val="8"/>
        <rFont val="Arial"/>
        <family val="2"/>
      </rPr>
      <t>Charadrius morinellus</t>
    </r>
  </si>
  <si>
    <r>
      <t>Siperiankurmitsa</t>
    </r>
    <r>
      <rPr>
        <sz val="8"/>
        <rFont val="Arial"/>
        <family val="2"/>
      </rPr>
      <t xml:space="preserve"> Sibirisk tundrapipare </t>
    </r>
    <r>
      <rPr>
        <i/>
        <sz val="8"/>
        <rFont val="Arial"/>
        <family val="2"/>
      </rPr>
      <t>Pluvialis fulva</t>
    </r>
  </si>
  <si>
    <r>
      <t>Kapustarinta</t>
    </r>
    <r>
      <rPr>
        <sz val="8"/>
        <rFont val="Arial"/>
        <family val="2"/>
      </rPr>
      <t xml:space="preserve"> Ljungpipare </t>
    </r>
    <r>
      <rPr>
        <i/>
        <sz val="8"/>
        <rFont val="Arial"/>
        <family val="2"/>
      </rPr>
      <t>Pluvialis apricaria</t>
    </r>
  </si>
  <si>
    <r>
      <t>Tundrakurmitsa</t>
    </r>
    <r>
      <rPr>
        <sz val="8"/>
        <rFont val="Arial"/>
        <family val="2"/>
      </rPr>
      <t xml:space="preserve"> Kustpipare </t>
    </r>
    <r>
      <rPr>
        <i/>
        <sz val="8"/>
        <rFont val="Arial"/>
        <family val="2"/>
      </rPr>
      <t>Pluvialis squatarola</t>
    </r>
  </si>
  <si>
    <r>
      <t>Töyhtöhyyppä</t>
    </r>
    <r>
      <rPr>
        <sz val="8"/>
        <rFont val="Arial"/>
        <family val="2"/>
      </rPr>
      <t xml:space="preserve"> Tofsvipa</t>
    </r>
    <r>
      <rPr>
        <i/>
        <sz val="8"/>
        <rFont val="Arial"/>
        <family val="2"/>
      </rPr>
      <t xml:space="preserve"> Vanellus vanellus</t>
    </r>
  </si>
  <si>
    <r>
      <t xml:space="preserve">Isosirri </t>
    </r>
    <r>
      <rPr>
        <sz val="8"/>
        <rFont val="Arial"/>
        <family val="2"/>
      </rPr>
      <t xml:space="preserve">Kustsnäppa  </t>
    </r>
    <r>
      <rPr>
        <i/>
        <sz val="8"/>
        <rFont val="Arial"/>
        <family val="2"/>
      </rPr>
      <t>Calidris canutus</t>
    </r>
  </si>
  <si>
    <r>
      <t>Pulmussirri</t>
    </r>
    <r>
      <rPr>
        <sz val="8"/>
        <rFont val="Arial"/>
        <family val="2"/>
      </rPr>
      <t xml:space="preserve"> Sandlöpare </t>
    </r>
    <r>
      <rPr>
        <i/>
        <sz val="8"/>
        <rFont val="Arial"/>
        <family val="2"/>
      </rPr>
      <t xml:space="preserve"> Calidris alba</t>
    </r>
  </si>
  <si>
    <r>
      <t>Pikkusirri</t>
    </r>
    <r>
      <rPr>
        <sz val="8"/>
        <rFont val="Arial"/>
        <family val="2"/>
      </rPr>
      <t xml:space="preserve"> Småsnäppa  </t>
    </r>
    <r>
      <rPr>
        <i/>
        <sz val="8"/>
        <rFont val="Arial"/>
        <family val="2"/>
      </rPr>
      <t>Calidris minuta</t>
    </r>
  </si>
  <si>
    <r>
      <t>Lapinsirri</t>
    </r>
    <r>
      <rPr>
        <sz val="8"/>
        <rFont val="Arial"/>
        <family val="2"/>
      </rPr>
      <t xml:space="preserve"> Mosnäppa  </t>
    </r>
    <r>
      <rPr>
        <i/>
        <sz val="8"/>
        <rFont val="Arial"/>
        <family val="2"/>
      </rPr>
      <t>Calidris temminckii</t>
    </r>
  </si>
  <si>
    <r>
      <t>Valkoperäsirri</t>
    </r>
    <r>
      <rPr>
        <sz val="8"/>
        <rFont val="Arial"/>
        <family val="2"/>
      </rPr>
      <t xml:space="preserve"> Vitgumpsnäppa  </t>
    </r>
    <r>
      <rPr>
        <i/>
        <sz val="8"/>
        <rFont val="Arial"/>
        <family val="2"/>
      </rPr>
      <t>Calidris fuscicollis</t>
    </r>
  </si>
  <si>
    <r>
      <t>Palsasirri</t>
    </r>
    <r>
      <rPr>
        <sz val="8"/>
        <rFont val="Arial"/>
        <family val="2"/>
      </rPr>
      <t xml:space="preserve"> Tuvsnäppa  </t>
    </r>
    <r>
      <rPr>
        <i/>
        <sz val="8"/>
        <rFont val="Arial"/>
        <family val="2"/>
      </rPr>
      <t>Calidris melanotos</t>
    </r>
  </si>
  <si>
    <r>
      <t>Kuovisirri</t>
    </r>
    <r>
      <rPr>
        <sz val="8"/>
        <rFont val="Arial"/>
        <family val="2"/>
      </rPr>
      <t xml:space="preserve"> Spovsnäppa  </t>
    </r>
    <r>
      <rPr>
        <i/>
        <sz val="8"/>
        <rFont val="Arial"/>
        <family val="2"/>
      </rPr>
      <t>Calidris ferruginea</t>
    </r>
  </si>
  <si>
    <r>
      <t>Merisirri</t>
    </r>
    <r>
      <rPr>
        <sz val="8"/>
        <rFont val="Arial"/>
        <family val="2"/>
      </rPr>
      <t xml:space="preserve"> Skärsnäppa  </t>
    </r>
    <r>
      <rPr>
        <i/>
        <sz val="8"/>
        <rFont val="Arial"/>
        <family val="2"/>
      </rPr>
      <t>Calidris maritima</t>
    </r>
  </si>
  <si>
    <r>
      <t>Suosirri</t>
    </r>
    <r>
      <rPr>
        <sz val="8"/>
        <rFont val="Arial"/>
        <family val="2"/>
      </rPr>
      <t xml:space="preserve"> Kärrsnäppa  </t>
    </r>
    <r>
      <rPr>
        <i/>
        <sz val="8"/>
        <rFont val="Arial"/>
        <family val="2"/>
      </rPr>
      <t>Calidris alpina</t>
    </r>
  </si>
  <si>
    <r>
      <t>Jänkäsirriäinen</t>
    </r>
    <r>
      <rPr>
        <sz val="8"/>
        <rFont val="Arial"/>
        <family val="2"/>
      </rPr>
      <t xml:space="preserve"> Myrsnäppa </t>
    </r>
    <r>
      <rPr>
        <i/>
        <sz val="8"/>
        <rFont val="Arial"/>
        <family val="2"/>
      </rPr>
      <t>Limicola falcinellus</t>
    </r>
  </si>
  <si>
    <r>
      <t>Tundravikla</t>
    </r>
    <r>
      <rPr>
        <sz val="8"/>
        <rFont val="Arial"/>
        <family val="2"/>
      </rPr>
      <t xml:space="preserve"> Prärielöpare </t>
    </r>
    <r>
      <rPr>
        <i/>
        <sz val="8"/>
        <rFont val="Arial"/>
        <family val="2"/>
      </rPr>
      <t>Tryngites subruficollis</t>
    </r>
  </si>
  <si>
    <r>
      <t>Suokukko</t>
    </r>
    <r>
      <rPr>
        <sz val="8"/>
        <rFont val="Arial"/>
        <family val="2"/>
      </rPr>
      <t xml:space="preserve"> Brushane </t>
    </r>
    <r>
      <rPr>
        <i/>
        <sz val="8"/>
        <rFont val="Arial"/>
        <family val="2"/>
      </rPr>
      <t>Philomachus pugnax</t>
    </r>
  </si>
  <si>
    <r>
      <t>Jänkäkurppa</t>
    </r>
    <r>
      <rPr>
        <sz val="8"/>
        <rFont val="Arial"/>
        <family val="2"/>
      </rPr>
      <t xml:space="preserve"> Dvärgbeckasin </t>
    </r>
    <r>
      <rPr>
        <i/>
        <sz val="8"/>
        <rFont val="Arial"/>
        <family val="2"/>
      </rPr>
      <t>Lymnocryptes minimus</t>
    </r>
  </si>
  <si>
    <r>
      <t>Taivaanvuohi</t>
    </r>
    <r>
      <rPr>
        <sz val="8"/>
        <rFont val="Arial"/>
        <family val="2"/>
      </rPr>
      <t xml:space="preserve"> Enkelbeckasin</t>
    </r>
    <r>
      <rPr>
        <i/>
        <sz val="8"/>
        <rFont val="Arial"/>
        <family val="2"/>
      </rPr>
      <t xml:space="preserve"> Gallinago gallinago</t>
    </r>
  </si>
  <si>
    <r>
      <t>Heinäkurppa</t>
    </r>
    <r>
      <rPr>
        <sz val="8"/>
        <rFont val="Arial"/>
        <family val="2"/>
      </rPr>
      <t xml:space="preserve"> Dubbelbeckasin </t>
    </r>
    <r>
      <rPr>
        <i/>
        <sz val="8"/>
        <rFont val="Arial"/>
        <family val="2"/>
      </rPr>
      <t>Gallinago media</t>
    </r>
  </si>
  <si>
    <r>
      <t>Lehtokurppa</t>
    </r>
    <r>
      <rPr>
        <sz val="8"/>
        <rFont val="Arial"/>
        <family val="2"/>
      </rPr>
      <t xml:space="preserve"> Morkulla </t>
    </r>
    <r>
      <rPr>
        <i/>
        <sz val="8"/>
        <rFont val="Arial"/>
        <family val="2"/>
      </rPr>
      <t>Scolopax rusticola</t>
    </r>
  </si>
  <si>
    <r>
      <t>Mustapyrstökuiri</t>
    </r>
    <r>
      <rPr>
        <sz val="8"/>
        <rFont val="Arial"/>
        <family val="2"/>
      </rPr>
      <t xml:space="preserve"> Rödspov </t>
    </r>
    <r>
      <rPr>
        <i/>
        <sz val="8"/>
        <rFont val="Arial"/>
        <family val="2"/>
      </rPr>
      <t>Limosa limosa</t>
    </r>
  </si>
  <si>
    <r>
      <t>Punakuiri</t>
    </r>
    <r>
      <rPr>
        <sz val="8"/>
        <rFont val="Arial"/>
        <family val="2"/>
      </rPr>
      <t xml:space="preserve"> Myrspov </t>
    </r>
    <r>
      <rPr>
        <i/>
        <sz val="8"/>
        <rFont val="Arial"/>
        <family val="2"/>
      </rPr>
      <t>Limosa lapponica</t>
    </r>
  </si>
  <si>
    <r>
      <t>Pikkukuovi</t>
    </r>
    <r>
      <rPr>
        <sz val="8"/>
        <rFont val="Arial"/>
        <family val="2"/>
      </rPr>
      <t xml:space="preserve"> Småspov </t>
    </r>
    <r>
      <rPr>
        <i/>
        <sz val="8"/>
        <rFont val="Arial"/>
        <family val="2"/>
      </rPr>
      <t>Numenius phaeopus</t>
    </r>
  </si>
  <si>
    <r>
      <t>Kuovi </t>
    </r>
    <r>
      <rPr>
        <sz val="8"/>
        <rFont val="Arial"/>
        <family val="2"/>
      </rPr>
      <t xml:space="preserve"> Storspov</t>
    </r>
    <r>
      <rPr>
        <i/>
        <sz val="8"/>
        <rFont val="Arial"/>
        <family val="2"/>
      </rPr>
      <t xml:space="preserve"> Numenius arquata</t>
    </r>
  </si>
  <si>
    <r>
      <t>Mustaviklo</t>
    </r>
    <r>
      <rPr>
        <sz val="8"/>
        <rFont val="Arial"/>
        <family val="2"/>
      </rPr>
      <t xml:space="preserve"> Svartsnäppa </t>
    </r>
    <r>
      <rPr>
        <i/>
        <sz val="8"/>
        <rFont val="Arial"/>
        <family val="2"/>
      </rPr>
      <t>Tringa erythropu</t>
    </r>
    <r>
      <rPr>
        <sz val="8"/>
        <rFont val="Arial"/>
        <family val="2"/>
      </rPr>
      <t>s</t>
    </r>
  </si>
  <si>
    <r>
      <t>Punajalkaviklo</t>
    </r>
    <r>
      <rPr>
        <sz val="8"/>
        <rFont val="Arial"/>
        <family val="2"/>
      </rPr>
      <t xml:space="preserve"> Rödbena </t>
    </r>
    <r>
      <rPr>
        <i/>
        <sz val="8"/>
        <rFont val="Arial"/>
        <family val="2"/>
      </rPr>
      <t>Tringa totanus</t>
    </r>
  </si>
  <si>
    <r>
      <t>Lampiviklo</t>
    </r>
    <r>
      <rPr>
        <sz val="8"/>
        <rFont val="Arial"/>
        <family val="2"/>
      </rPr>
      <t xml:space="preserve"> Dammsnäppa </t>
    </r>
    <r>
      <rPr>
        <i/>
        <sz val="8"/>
        <rFont val="Arial"/>
        <family val="2"/>
      </rPr>
      <t>Tringa stagnatilis</t>
    </r>
  </si>
  <si>
    <r>
      <t>Valkoviklo</t>
    </r>
    <r>
      <rPr>
        <sz val="8"/>
        <rFont val="Arial"/>
        <family val="2"/>
      </rPr>
      <t xml:space="preserve"> Gluttsnäppa </t>
    </r>
    <r>
      <rPr>
        <i/>
        <sz val="8"/>
        <rFont val="Arial"/>
        <family val="2"/>
      </rPr>
      <t>Tringa nebularia</t>
    </r>
  </si>
  <si>
    <r>
      <t>Metsäviklo</t>
    </r>
    <r>
      <rPr>
        <sz val="8"/>
        <rFont val="Arial"/>
        <family val="2"/>
      </rPr>
      <t xml:space="preserve"> Skogsnäppa </t>
    </r>
    <r>
      <rPr>
        <i/>
        <sz val="8"/>
        <rFont val="Arial"/>
        <family val="2"/>
      </rPr>
      <t>Tringa ochropus</t>
    </r>
  </si>
  <si>
    <r>
      <t>Liro</t>
    </r>
    <r>
      <rPr>
        <sz val="8"/>
        <rFont val="Arial"/>
        <family val="2"/>
      </rPr>
      <t xml:space="preserve"> Grönbena </t>
    </r>
    <r>
      <rPr>
        <i/>
        <sz val="8"/>
        <rFont val="Arial"/>
        <family val="2"/>
      </rPr>
      <t>Tringa glareola</t>
    </r>
  </si>
  <si>
    <r>
      <t>Rantakurvi</t>
    </r>
    <r>
      <rPr>
        <sz val="8"/>
        <rFont val="Arial"/>
        <family val="2"/>
      </rPr>
      <t xml:space="preserve"> Tereksnäppa X</t>
    </r>
    <r>
      <rPr>
        <i/>
        <sz val="8"/>
        <rFont val="Arial"/>
        <family val="2"/>
      </rPr>
      <t>enus cinereus</t>
    </r>
  </si>
  <si>
    <r>
      <t>Rantasipi</t>
    </r>
    <r>
      <rPr>
        <sz val="8"/>
        <rFont val="Arial"/>
        <family val="2"/>
      </rPr>
      <t xml:space="preserve"> Drillsnäppa</t>
    </r>
    <r>
      <rPr>
        <i/>
        <sz val="8"/>
        <rFont val="Arial"/>
        <family val="2"/>
      </rPr>
      <t xml:space="preserve"> Actitis hypoleucos</t>
    </r>
  </si>
  <si>
    <r>
      <t>Karikukko</t>
    </r>
    <r>
      <rPr>
        <sz val="8"/>
        <rFont val="Arial"/>
        <family val="2"/>
      </rPr>
      <t xml:space="preserve"> Roskarl </t>
    </r>
    <r>
      <rPr>
        <i/>
        <sz val="8"/>
        <rFont val="Arial"/>
        <family val="2"/>
      </rPr>
      <t>Arenaria interpres</t>
    </r>
  </si>
  <si>
    <r>
      <t>Vesipääsky</t>
    </r>
    <r>
      <rPr>
        <sz val="8"/>
        <rFont val="Arial"/>
        <family val="2"/>
      </rPr>
      <t xml:space="preserve"> Smalnäbbad simsnäppa </t>
    </r>
    <r>
      <rPr>
        <i/>
        <sz val="8"/>
        <rFont val="Arial"/>
        <family val="2"/>
      </rPr>
      <t>Phalaropus lobatus</t>
    </r>
  </si>
  <si>
    <r>
      <t>Isovesipääsky</t>
    </r>
    <r>
      <rPr>
        <sz val="8"/>
        <rFont val="Arial"/>
        <family val="2"/>
      </rPr>
      <t xml:space="preserve"> Brednäbbad simsnäppa </t>
    </r>
    <r>
      <rPr>
        <i/>
        <sz val="8"/>
        <rFont val="Arial"/>
        <family val="2"/>
      </rPr>
      <t>Phalaropus fulicarius</t>
    </r>
  </si>
  <si>
    <r>
      <t>Leveäpyrstökihu</t>
    </r>
    <r>
      <rPr>
        <sz val="8"/>
        <rFont val="Arial"/>
        <family val="2"/>
      </rPr>
      <t xml:space="preserve"> Bredstjärtad labb </t>
    </r>
    <r>
      <rPr>
        <i/>
        <sz val="8"/>
        <rFont val="Arial"/>
        <family val="2"/>
      </rPr>
      <t>Stercorarius pomarinus</t>
    </r>
  </si>
  <si>
    <r>
      <t>Merikihu</t>
    </r>
    <r>
      <rPr>
        <sz val="8"/>
        <rFont val="Arial"/>
        <family val="2"/>
      </rPr>
      <t xml:space="preserve"> Kustlabb </t>
    </r>
    <r>
      <rPr>
        <i/>
        <sz val="8"/>
        <rFont val="Arial"/>
        <family val="2"/>
      </rPr>
      <t>Stercorarius parasiticus</t>
    </r>
  </si>
  <si>
    <r>
      <t>Tunturikihu</t>
    </r>
    <r>
      <rPr>
        <sz val="8"/>
        <rFont val="Arial"/>
        <family val="2"/>
      </rPr>
      <t xml:space="preserve"> Fjälllabb </t>
    </r>
    <r>
      <rPr>
        <i/>
        <sz val="8"/>
        <rFont val="Arial"/>
        <family val="2"/>
      </rPr>
      <t>Stercorarius longicaudus</t>
    </r>
  </si>
  <si>
    <r>
      <t>Isokihu</t>
    </r>
    <r>
      <rPr>
        <sz val="8"/>
        <rFont val="Arial"/>
        <family val="2"/>
      </rPr>
      <t xml:space="preserve"> Storlabb  </t>
    </r>
    <r>
      <rPr>
        <i/>
        <sz val="8"/>
        <rFont val="Arial"/>
        <family val="2"/>
      </rPr>
      <t>Catharacta skua</t>
    </r>
  </si>
  <si>
    <r>
      <t>Pikkulokki</t>
    </r>
    <r>
      <rPr>
        <sz val="8"/>
        <rFont val="Arial"/>
        <family val="2"/>
      </rPr>
      <t xml:space="preserve"> Dvärgmås </t>
    </r>
    <r>
      <rPr>
        <i/>
        <sz val="8"/>
        <rFont val="Arial"/>
        <family val="2"/>
      </rPr>
      <t>Larus minutus</t>
    </r>
  </si>
  <si>
    <r>
      <t>Naurulokki</t>
    </r>
    <r>
      <rPr>
        <sz val="8"/>
        <rFont val="Arial"/>
        <family val="2"/>
      </rPr>
      <t xml:space="preserve"> Skrattmås </t>
    </r>
    <r>
      <rPr>
        <i/>
        <sz val="8"/>
        <rFont val="Arial"/>
        <family val="2"/>
      </rPr>
      <t>Larus ridibundus</t>
    </r>
  </si>
  <si>
    <r>
      <t>Kalalokki</t>
    </r>
    <r>
      <rPr>
        <sz val="8"/>
        <rFont val="Arial"/>
        <family val="2"/>
      </rPr>
      <t xml:space="preserve"> Fiskmås </t>
    </r>
    <r>
      <rPr>
        <i/>
        <sz val="8"/>
        <rFont val="Arial"/>
        <family val="2"/>
      </rPr>
      <t>Larus canus</t>
    </r>
  </si>
  <si>
    <r>
      <t>Selkälokki</t>
    </r>
    <r>
      <rPr>
        <sz val="8"/>
        <rFont val="Arial"/>
        <family val="2"/>
      </rPr>
      <t xml:space="preserve"> Silltrut </t>
    </r>
    <r>
      <rPr>
        <i/>
        <sz val="8"/>
        <rFont val="Arial"/>
        <family val="2"/>
      </rPr>
      <t>Larus fuscus</t>
    </r>
  </si>
  <si>
    <r>
      <t>Harmaalokki</t>
    </r>
    <r>
      <rPr>
        <sz val="8"/>
        <rFont val="Arial"/>
        <family val="2"/>
      </rPr>
      <t xml:space="preserve"> Gråtrut </t>
    </r>
    <r>
      <rPr>
        <i/>
        <sz val="8"/>
        <rFont val="Arial"/>
        <family val="2"/>
      </rPr>
      <t>Larus argentatus</t>
    </r>
  </si>
  <si>
    <r>
      <t>Grönlanninlokki</t>
    </r>
    <r>
      <rPr>
        <sz val="8"/>
        <rFont val="Arial"/>
        <family val="2"/>
      </rPr>
      <t xml:space="preserve"> Vitvingad trut</t>
    </r>
    <r>
      <rPr>
        <i/>
        <sz val="8"/>
        <rFont val="Arial"/>
        <family val="2"/>
      </rPr>
      <t xml:space="preserve"> Larus glaucoides</t>
    </r>
  </si>
  <si>
    <r>
      <t>Isolokki</t>
    </r>
    <r>
      <rPr>
        <sz val="8"/>
        <rFont val="Arial"/>
        <family val="2"/>
      </rPr>
      <t xml:space="preserve"> Vittrut </t>
    </r>
    <r>
      <rPr>
        <i/>
        <sz val="8"/>
        <rFont val="Arial"/>
        <family val="2"/>
      </rPr>
      <t>Larus hyperboreus</t>
    </r>
  </si>
  <si>
    <r>
      <t>Merilokki</t>
    </r>
    <r>
      <rPr>
        <sz val="8"/>
        <rFont val="Arial"/>
        <family val="2"/>
      </rPr>
      <t xml:space="preserve"> havstrut</t>
    </r>
    <r>
      <rPr>
        <i/>
        <sz val="8"/>
        <rFont val="Arial"/>
        <family val="2"/>
      </rPr>
      <t xml:space="preserve"> Larus marinus</t>
    </r>
  </si>
  <si>
    <r>
      <t>Ruusulokki</t>
    </r>
    <r>
      <rPr>
        <sz val="8"/>
        <rFont val="Arial"/>
        <family val="2"/>
      </rPr>
      <t xml:space="preserve"> Rosenmås </t>
    </r>
    <r>
      <rPr>
        <i/>
        <sz val="8"/>
        <rFont val="Arial"/>
        <family val="2"/>
      </rPr>
      <t>Rhodostethia rosea</t>
    </r>
  </si>
  <si>
    <r>
      <t>Pikkukajava</t>
    </r>
    <r>
      <rPr>
        <sz val="8"/>
        <rFont val="Arial"/>
        <family val="2"/>
      </rPr>
      <t xml:space="preserve"> Tretåig mås </t>
    </r>
    <r>
      <rPr>
        <i/>
        <sz val="8"/>
        <rFont val="Arial"/>
        <family val="2"/>
      </rPr>
      <t>Rissa tridactyla</t>
    </r>
  </si>
  <si>
    <r>
      <t>Räyskä</t>
    </r>
    <r>
      <rPr>
        <sz val="8"/>
        <rFont val="Arial"/>
        <family val="2"/>
      </rPr>
      <t xml:space="preserve"> Skräntärna </t>
    </r>
    <r>
      <rPr>
        <i/>
        <sz val="8"/>
        <rFont val="Arial"/>
        <family val="2"/>
      </rPr>
      <t>Sterna caspia</t>
    </r>
  </si>
  <si>
    <r>
      <t>Riuttatiira</t>
    </r>
    <r>
      <rPr>
        <sz val="8"/>
        <rFont val="Arial"/>
        <family val="2"/>
      </rPr>
      <t xml:space="preserve"> Kentsk tärna </t>
    </r>
    <r>
      <rPr>
        <i/>
        <sz val="8"/>
        <rFont val="Arial"/>
        <family val="2"/>
      </rPr>
      <t>Sterna sandvicensis</t>
    </r>
  </si>
  <si>
    <r>
      <t>Kalatiira</t>
    </r>
    <r>
      <rPr>
        <sz val="8"/>
        <rFont val="Arial"/>
        <family val="2"/>
      </rPr>
      <t xml:space="preserve"> Fisktärna </t>
    </r>
    <r>
      <rPr>
        <i/>
        <sz val="8"/>
        <rFont val="Arial"/>
        <family val="2"/>
      </rPr>
      <t>Sterna hirundo</t>
    </r>
  </si>
  <si>
    <r>
      <t>Lapintiira</t>
    </r>
    <r>
      <rPr>
        <sz val="8"/>
        <rFont val="Arial"/>
        <family val="2"/>
      </rPr>
      <t xml:space="preserve"> Silvertärna </t>
    </r>
    <r>
      <rPr>
        <i/>
        <sz val="8"/>
        <rFont val="Arial"/>
        <family val="2"/>
      </rPr>
      <t>Sterna paradisaea</t>
    </r>
  </si>
  <si>
    <r>
      <t>Pikkutiira</t>
    </r>
    <r>
      <rPr>
        <sz val="8"/>
        <rFont val="Arial"/>
        <family val="2"/>
      </rPr>
      <t xml:space="preserve"> Småtärna </t>
    </r>
    <r>
      <rPr>
        <i/>
        <sz val="8"/>
        <rFont val="Arial"/>
        <family val="2"/>
      </rPr>
      <t>Sterna albifrons</t>
    </r>
  </si>
  <si>
    <r>
      <t>Mustatiira</t>
    </r>
    <r>
      <rPr>
        <sz val="8"/>
        <rFont val="Arial"/>
        <family val="2"/>
      </rPr>
      <t xml:space="preserve"> Svarttärna </t>
    </r>
    <r>
      <rPr>
        <i/>
        <sz val="8"/>
        <rFont val="Arial"/>
        <family val="2"/>
      </rPr>
      <t>Chlidonias niger</t>
    </r>
  </si>
  <si>
    <r>
      <t>Valkosiipitiira</t>
    </r>
    <r>
      <rPr>
        <sz val="8"/>
        <rFont val="Arial"/>
        <family val="2"/>
      </rPr>
      <t xml:space="preserve"> Vitvingad tärna </t>
    </r>
    <r>
      <rPr>
        <i/>
        <sz val="8"/>
        <rFont val="Arial"/>
        <family val="2"/>
      </rPr>
      <t>Chlidonias leucopterus</t>
    </r>
  </si>
  <si>
    <r>
      <t>Etelänkiisla</t>
    </r>
    <r>
      <rPr>
        <sz val="8"/>
        <rFont val="Arial"/>
        <family val="2"/>
      </rPr>
      <t xml:space="preserve"> Sillgrissla </t>
    </r>
    <r>
      <rPr>
        <i/>
        <sz val="8"/>
        <rFont val="Arial"/>
        <family val="2"/>
      </rPr>
      <t>Uria aalge</t>
    </r>
  </si>
  <si>
    <r>
      <t>Pohjankiisla</t>
    </r>
    <r>
      <rPr>
        <sz val="8"/>
        <rFont val="Arial"/>
        <family val="2"/>
      </rPr>
      <t xml:space="preserve"> Spetsbergsgrissla </t>
    </r>
    <r>
      <rPr>
        <i/>
        <sz val="8"/>
        <rFont val="Arial"/>
        <family val="2"/>
      </rPr>
      <t>Uria lomvia</t>
    </r>
  </si>
  <si>
    <r>
      <t>Ruokki</t>
    </r>
    <r>
      <rPr>
        <sz val="8"/>
        <rFont val="Arial"/>
        <family val="2"/>
      </rPr>
      <t xml:space="preserve"> Tordmule</t>
    </r>
    <r>
      <rPr>
        <i/>
        <sz val="8"/>
        <rFont val="Arial"/>
        <family val="2"/>
      </rPr>
      <t xml:space="preserve"> Alca torda</t>
    </r>
  </si>
  <si>
    <r>
      <t>Riskilä</t>
    </r>
    <r>
      <rPr>
        <sz val="8"/>
        <rFont val="Arial"/>
        <family val="2"/>
      </rPr>
      <t xml:space="preserve"> Tobisgrissla  </t>
    </r>
    <r>
      <rPr>
        <i/>
        <sz val="8"/>
        <rFont val="Arial"/>
        <family val="2"/>
      </rPr>
      <t>Cepphus grylle</t>
    </r>
  </si>
  <si>
    <r>
      <t>Pikkuruokki</t>
    </r>
    <r>
      <rPr>
        <sz val="8"/>
        <rFont val="Arial"/>
        <family val="2"/>
      </rPr>
      <t xml:space="preserve"> Alkekung </t>
    </r>
    <r>
      <rPr>
        <i/>
        <sz val="8"/>
        <rFont val="Arial"/>
        <family val="2"/>
      </rPr>
      <t>Alle alle</t>
    </r>
  </si>
  <si>
    <r>
      <t>Lunni</t>
    </r>
    <r>
      <rPr>
        <sz val="8"/>
        <rFont val="Arial"/>
        <family val="2"/>
      </rPr>
      <t xml:space="preserve"> Lunnefågel </t>
    </r>
    <r>
      <rPr>
        <i/>
        <sz val="8"/>
        <rFont val="Arial"/>
        <family val="2"/>
      </rPr>
      <t>Fratercula arctica</t>
    </r>
  </si>
  <si>
    <r>
      <t>Uuttukyyhky</t>
    </r>
    <r>
      <rPr>
        <sz val="8"/>
        <rFont val="Arial"/>
        <family val="2"/>
      </rPr>
      <t xml:space="preserve"> Skogsduva  </t>
    </r>
    <r>
      <rPr>
        <i/>
        <sz val="8"/>
        <rFont val="Arial"/>
        <family val="2"/>
      </rPr>
      <t>Columba oenas</t>
    </r>
  </si>
  <si>
    <r>
      <t>Sepelkyyhky</t>
    </r>
    <r>
      <rPr>
        <sz val="8"/>
        <rFont val="Arial"/>
        <family val="2"/>
      </rPr>
      <t xml:space="preserve"> Ringduva </t>
    </r>
    <r>
      <rPr>
        <i/>
        <sz val="8"/>
        <rFont val="Arial"/>
        <family val="2"/>
      </rPr>
      <t xml:space="preserve"> Columba palumbus</t>
    </r>
  </si>
  <si>
    <r>
      <t>Turkinkyyhky</t>
    </r>
    <r>
      <rPr>
        <sz val="8"/>
        <rFont val="Arial"/>
        <family val="2"/>
      </rPr>
      <t xml:space="preserve"> Turkduva </t>
    </r>
    <r>
      <rPr>
        <i/>
        <sz val="8"/>
        <rFont val="Arial"/>
        <family val="2"/>
      </rPr>
      <t>Streptopelia decaocto</t>
    </r>
  </si>
  <si>
    <r>
      <t>Turturikyyhky</t>
    </r>
    <r>
      <rPr>
        <sz val="8"/>
        <rFont val="Arial"/>
        <family val="2"/>
      </rPr>
      <t xml:space="preserve"> Turturduva </t>
    </r>
    <r>
      <rPr>
        <i/>
        <sz val="8"/>
        <rFont val="Arial"/>
        <family val="2"/>
      </rPr>
      <t>Streptopelia turtur</t>
    </r>
  </si>
  <si>
    <r>
      <t>Idänturturikyyhky</t>
    </r>
    <r>
      <rPr>
        <sz val="8"/>
        <rFont val="Arial"/>
        <family val="2"/>
      </rPr>
      <t xml:space="preserve"> Större turturduva </t>
    </r>
    <r>
      <rPr>
        <i/>
        <sz val="8"/>
        <rFont val="Arial"/>
        <family val="2"/>
      </rPr>
      <t>Streptopelia orientalis</t>
    </r>
  </si>
  <si>
    <r>
      <t>Käki</t>
    </r>
    <r>
      <rPr>
        <sz val="8"/>
        <rFont val="Arial"/>
        <family val="2"/>
      </rPr>
      <t xml:space="preserve"> Gök  </t>
    </r>
    <r>
      <rPr>
        <i/>
        <sz val="8"/>
        <rFont val="Arial"/>
        <family val="2"/>
      </rPr>
      <t>Cuculus canorus</t>
    </r>
  </si>
  <si>
    <r>
      <t>Tornipöllö</t>
    </r>
    <r>
      <rPr>
        <sz val="8"/>
        <rFont val="Arial"/>
        <family val="2"/>
      </rPr>
      <t xml:space="preserve"> Tornuggla T</t>
    </r>
    <r>
      <rPr>
        <i/>
        <sz val="8"/>
        <rFont val="Arial"/>
        <family val="2"/>
      </rPr>
      <t>yto alba</t>
    </r>
  </si>
  <si>
    <r>
      <t>Huuhkaja</t>
    </r>
    <r>
      <rPr>
        <sz val="8"/>
        <rFont val="Arial"/>
        <family val="2"/>
      </rPr>
      <t xml:space="preserve"> Berguv </t>
    </r>
    <r>
      <rPr>
        <i/>
        <sz val="8"/>
        <rFont val="Arial"/>
        <family val="2"/>
      </rPr>
      <t>Bubo bubo</t>
    </r>
  </si>
  <si>
    <r>
      <t>Tunturipöllö</t>
    </r>
    <r>
      <rPr>
        <sz val="8"/>
        <rFont val="Arial"/>
        <family val="2"/>
      </rPr>
      <t xml:space="preserve"> Fjälluggla </t>
    </r>
    <r>
      <rPr>
        <i/>
        <sz val="8"/>
        <rFont val="Arial"/>
        <family val="2"/>
      </rPr>
      <t>Bubo scandiacus</t>
    </r>
  </si>
  <si>
    <r>
      <t>Hiiripöllö</t>
    </r>
    <r>
      <rPr>
        <sz val="8"/>
        <rFont val="Arial"/>
        <family val="2"/>
      </rPr>
      <t xml:space="preserve"> Hökuggla </t>
    </r>
    <r>
      <rPr>
        <i/>
        <sz val="8"/>
        <rFont val="Arial"/>
        <family val="2"/>
      </rPr>
      <t>Surnia ulula</t>
    </r>
  </si>
  <si>
    <r>
      <t>Varpuspöllö</t>
    </r>
    <r>
      <rPr>
        <sz val="8"/>
        <rFont val="Arial"/>
        <family val="2"/>
      </rPr>
      <t xml:space="preserve"> Sparvuggla</t>
    </r>
    <r>
      <rPr>
        <i/>
        <sz val="8"/>
        <rFont val="Arial"/>
        <family val="2"/>
      </rPr>
      <t xml:space="preserve"> Glaucidium passerinum</t>
    </r>
  </si>
  <si>
    <r>
      <t>Lehtopöllö</t>
    </r>
    <r>
      <rPr>
        <sz val="8"/>
        <rFont val="Arial"/>
        <family val="2"/>
      </rPr>
      <t xml:space="preserve"> Kattuggla </t>
    </r>
    <r>
      <rPr>
        <i/>
        <sz val="8"/>
        <rFont val="Arial"/>
        <family val="2"/>
      </rPr>
      <t>Strix aluco</t>
    </r>
  </si>
  <si>
    <r>
      <t>Viirupöllö</t>
    </r>
    <r>
      <rPr>
        <sz val="8"/>
        <rFont val="Arial"/>
        <family val="2"/>
      </rPr>
      <t xml:space="preserve"> Slaguggla </t>
    </r>
    <r>
      <rPr>
        <i/>
        <sz val="8"/>
        <rFont val="Arial"/>
        <family val="2"/>
      </rPr>
      <t>Strix uralensis</t>
    </r>
  </si>
  <si>
    <r>
      <t>Lapinpöllö</t>
    </r>
    <r>
      <rPr>
        <sz val="8"/>
        <rFont val="Arial"/>
        <family val="2"/>
      </rPr>
      <t xml:space="preserve"> Lappuggla </t>
    </r>
    <r>
      <rPr>
        <i/>
        <sz val="8"/>
        <rFont val="Arial"/>
        <family val="2"/>
      </rPr>
      <t>Strix nebulosa</t>
    </r>
  </si>
  <si>
    <r>
      <t xml:space="preserve">Sarvipöllö  </t>
    </r>
    <r>
      <rPr>
        <sz val="8"/>
        <rFont val="Arial"/>
        <family val="2"/>
      </rPr>
      <t xml:space="preserve">Hornuggla </t>
    </r>
    <r>
      <rPr>
        <i/>
        <sz val="8"/>
        <rFont val="Arial"/>
        <family val="2"/>
      </rPr>
      <t>Asio otus</t>
    </r>
  </si>
  <si>
    <r>
      <t>Suopöllö</t>
    </r>
    <r>
      <rPr>
        <sz val="8"/>
        <rFont val="Arial"/>
        <family val="2"/>
      </rPr>
      <t xml:space="preserve"> Jorduggla </t>
    </r>
    <r>
      <rPr>
        <i/>
        <sz val="8"/>
        <rFont val="Arial"/>
        <family val="2"/>
      </rPr>
      <t>Asio flammeus</t>
    </r>
  </si>
  <si>
    <r>
      <t>Helmipöllö</t>
    </r>
    <r>
      <rPr>
        <sz val="8"/>
        <rFont val="Arial"/>
        <family val="2"/>
      </rPr>
      <t xml:space="preserve"> Pärluggla </t>
    </r>
    <r>
      <rPr>
        <i/>
        <sz val="8"/>
        <rFont val="Arial"/>
        <family val="2"/>
      </rPr>
      <t>Aegolius funereus</t>
    </r>
  </si>
  <si>
    <r>
      <t>Kehrääjä</t>
    </r>
    <r>
      <rPr>
        <sz val="8"/>
        <rFont val="Arial"/>
        <family val="2"/>
      </rPr>
      <t xml:space="preserve"> Nattskärra  </t>
    </r>
    <r>
      <rPr>
        <i/>
        <sz val="8"/>
        <rFont val="Arial"/>
        <family val="2"/>
      </rPr>
      <t>Caprimulgus europaeus</t>
    </r>
  </si>
  <si>
    <r>
      <t>Tervapääsky</t>
    </r>
    <r>
      <rPr>
        <sz val="8"/>
        <rFont val="Arial"/>
        <family val="2"/>
      </rPr>
      <t xml:space="preserve"> Tornseglare</t>
    </r>
    <r>
      <rPr>
        <i/>
        <sz val="8"/>
        <rFont val="Arial"/>
        <family val="2"/>
      </rPr>
      <t xml:space="preserve"> Apus apus</t>
    </r>
  </si>
  <si>
    <r>
      <t>Kuningaskalastaja</t>
    </r>
    <r>
      <rPr>
        <sz val="8"/>
        <rFont val="Arial"/>
        <family val="2"/>
      </rPr>
      <t xml:space="preserve"> Kungsfiskare</t>
    </r>
    <r>
      <rPr>
        <i/>
        <sz val="8"/>
        <rFont val="Arial"/>
        <family val="2"/>
      </rPr>
      <t xml:space="preserve"> Alcedo atthis</t>
    </r>
  </si>
  <si>
    <r>
      <t>Mehiläissyöjä</t>
    </r>
    <r>
      <rPr>
        <sz val="8"/>
        <rFont val="Arial"/>
        <family val="2"/>
      </rPr>
      <t xml:space="preserve"> Biätare </t>
    </r>
    <r>
      <rPr>
        <i/>
        <sz val="8"/>
        <rFont val="Arial"/>
        <family val="2"/>
      </rPr>
      <t>Merops apiaster</t>
    </r>
  </si>
  <si>
    <r>
      <t>Sininärhi</t>
    </r>
    <r>
      <rPr>
        <sz val="8"/>
        <rFont val="Arial"/>
        <family val="2"/>
      </rPr>
      <t xml:space="preserve"> Blåkråka  </t>
    </r>
    <r>
      <rPr>
        <i/>
        <sz val="8"/>
        <rFont val="Arial"/>
        <family val="2"/>
      </rPr>
      <t>Coracias garrulus</t>
    </r>
  </si>
  <si>
    <r>
      <t>Harjalintu</t>
    </r>
    <r>
      <rPr>
        <sz val="8"/>
        <rFont val="Arial"/>
        <family val="2"/>
      </rPr>
      <t xml:space="preserve"> Härfågel </t>
    </r>
    <r>
      <rPr>
        <i/>
        <sz val="8"/>
        <rFont val="Arial"/>
        <family val="2"/>
      </rPr>
      <t>Upupa epops</t>
    </r>
  </si>
  <si>
    <r>
      <t>Käenpiika</t>
    </r>
    <r>
      <rPr>
        <sz val="8"/>
        <rFont val="Arial"/>
        <family val="2"/>
      </rPr>
      <t xml:space="preserve"> Göktyta </t>
    </r>
    <r>
      <rPr>
        <i/>
        <sz val="8"/>
        <rFont val="Arial"/>
        <family val="2"/>
      </rPr>
      <t>Jynx torquilla</t>
    </r>
  </si>
  <si>
    <r>
      <t>Harmaapäätikka</t>
    </r>
    <r>
      <rPr>
        <sz val="8"/>
        <rFont val="Arial"/>
        <family val="2"/>
      </rPr>
      <t xml:space="preserve"> Gråspett </t>
    </r>
    <r>
      <rPr>
        <i/>
        <sz val="8"/>
        <rFont val="Arial"/>
        <family val="2"/>
      </rPr>
      <t>Picus canus</t>
    </r>
  </si>
  <si>
    <r>
      <t>Palokärki</t>
    </r>
    <r>
      <rPr>
        <sz val="8"/>
        <rFont val="Arial"/>
        <family val="2"/>
      </rPr>
      <t xml:space="preserve"> Spillkråka </t>
    </r>
    <r>
      <rPr>
        <i/>
        <sz val="8"/>
        <rFont val="Arial"/>
        <family val="2"/>
      </rPr>
      <t>Dryocopus martius</t>
    </r>
  </si>
  <si>
    <r>
      <t>Käpytikka</t>
    </r>
    <r>
      <rPr>
        <sz val="8"/>
        <rFont val="Arial"/>
        <family val="2"/>
      </rPr>
      <t xml:space="preserve"> Större hackspett </t>
    </r>
    <r>
      <rPr>
        <i/>
        <sz val="8"/>
        <rFont val="Arial"/>
        <family val="2"/>
      </rPr>
      <t>Dendrocopos major</t>
    </r>
  </si>
  <si>
    <r>
      <t>Valkoselkätikka</t>
    </r>
    <r>
      <rPr>
        <sz val="8"/>
        <rFont val="Arial"/>
        <family val="2"/>
      </rPr>
      <t xml:space="preserve"> Vitryggig hackspett </t>
    </r>
    <r>
      <rPr>
        <i/>
        <sz val="8"/>
        <rFont val="Arial"/>
        <family val="2"/>
      </rPr>
      <t>Dendrocopos leucotos</t>
    </r>
  </si>
  <si>
    <r>
      <t>Pikkutikka</t>
    </r>
    <r>
      <rPr>
        <sz val="8"/>
        <rFont val="Arial"/>
        <family val="2"/>
      </rPr>
      <t xml:space="preserve"> Mindre hackspett </t>
    </r>
    <r>
      <rPr>
        <i/>
        <sz val="8"/>
        <rFont val="Arial"/>
        <family val="2"/>
      </rPr>
      <t>Dendrocopos minor</t>
    </r>
  </si>
  <si>
    <r>
      <t>Pohjantikka</t>
    </r>
    <r>
      <rPr>
        <sz val="8"/>
        <rFont val="Arial"/>
        <family val="2"/>
      </rPr>
      <t xml:space="preserve"> Tretåig spett </t>
    </r>
    <r>
      <rPr>
        <i/>
        <sz val="8"/>
        <rFont val="Arial"/>
        <family val="2"/>
      </rPr>
      <t>Picoides tridactylus</t>
    </r>
  </si>
  <si>
    <r>
      <t>Valkosiipikiuru</t>
    </r>
    <r>
      <rPr>
        <sz val="8"/>
        <rFont val="Arial"/>
        <family val="2"/>
      </rPr>
      <t xml:space="preserve"> Vitvingad lärka </t>
    </r>
    <r>
      <rPr>
        <i/>
        <sz val="8"/>
        <rFont val="Arial"/>
        <family val="2"/>
      </rPr>
      <t>Melanocorypha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leucoptera</t>
    </r>
  </si>
  <si>
    <r>
      <t>Lyhytvarvaskiuru</t>
    </r>
    <r>
      <rPr>
        <sz val="8"/>
        <rFont val="Arial"/>
        <family val="2"/>
      </rPr>
      <t xml:space="preserve"> Korttålärka  </t>
    </r>
    <r>
      <rPr>
        <i/>
        <sz val="8"/>
        <rFont val="Arial"/>
        <family val="2"/>
      </rPr>
      <t>Calandrella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brachydactyla</t>
    </r>
  </si>
  <si>
    <r>
      <t>Töyhtökiuru</t>
    </r>
    <r>
      <rPr>
        <sz val="8"/>
        <rFont val="Arial"/>
        <family val="2"/>
      </rPr>
      <t xml:space="preserve"> Tofslärka </t>
    </r>
    <r>
      <rPr>
        <i/>
        <sz val="8"/>
        <rFont val="Arial"/>
        <family val="2"/>
      </rPr>
      <t>Galerida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cristata</t>
    </r>
  </si>
  <si>
    <r>
      <t>Kangaskiuru</t>
    </r>
    <r>
      <rPr>
        <sz val="8"/>
        <rFont val="Arial"/>
        <family val="2"/>
      </rPr>
      <t xml:space="preserve"> Trädlärka </t>
    </r>
    <r>
      <rPr>
        <i/>
        <sz val="8"/>
        <rFont val="Arial"/>
        <family val="2"/>
      </rPr>
      <t>Lullula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arborea</t>
    </r>
  </si>
  <si>
    <r>
      <t>Kiuru</t>
    </r>
    <r>
      <rPr>
        <sz val="8"/>
        <rFont val="Arial"/>
        <family val="2"/>
      </rPr>
      <t xml:space="preserve"> Sånglärka </t>
    </r>
    <r>
      <rPr>
        <i/>
        <sz val="8"/>
        <rFont val="Arial"/>
        <family val="2"/>
      </rPr>
      <t>Alauda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arvensis</t>
    </r>
  </si>
  <si>
    <r>
      <t>Tunturikiuru</t>
    </r>
    <r>
      <rPr>
        <sz val="8"/>
        <rFont val="Arial"/>
        <family val="2"/>
      </rPr>
      <t xml:space="preserve"> Berglärka </t>
    </r>
    <r>
      <rPr>
        <i/>
        <sz val="8"/>
        <rFont val="Arial"/>
        <family val="2"/>
      </rPr>
      <t>Eremophila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alpestris</t>
    </r>
  </si>
  <si>
    <r>
      <t>Törmäpääsky</t>
    </r>
    <r>
      <rPr>
        <sz val="8"/>
        <rFont val="Arial"/>
        <family val="2"/>
      </rPr>
      <t xml:space="preserve"> Backsvala </t>
    </r>
    <r>
      <rPr>
        <i/>
        <sz val="8"/>
        <rFont val="Arial"/>
        <family val="2"/>
      </rPr>
      <t>Riparia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riparia</t>
    </r>
  </si>
  <si>
    <r>
      <t>Haarapääsky</t>
    </r>
    <r>
      <rPr>
        <sz val="8"/>
        <rFont val="Arial"/>
        <family val="2"/>
      </rPr>
      <t xml:space="preserve"> Ladusvala </t>
    </r>
    <r>
      <rPr>
        <i/>
        <sz val="8"/>
        <rFont val="Arial"/>
        <family val="2"/>
      </rPr>
      <t>Hirundo rustica</t>
    </r>
  </si>
  <si>
    <r>
      <t>Räystäspääsky</t>
    </r>
    <r>
      <rPr>
        <sz val="8"/>
        <rFont val="Arial"/>
        <family val="2"/>
      </rPr>
      <t xml:space="preserve"> Hussvala</t>
    </r>
    <r>
      <rPr>
        <i/>
        <sz val="8"/>
        <rFont val="Arial"/>
        <family val="2"/>
      </rPr>
      <t xml:space="preserve"> Delichon urbica</t>
    </r>
  </si>
  <si>
    <r>
      <t>Isokirvinen</t>
    </r>
    <r>
      <rPr>
        <sz val="8"/>
        <rFont val="Arial"/>
        <family val="2"/>
      </rPr>
      <t xml:space="preserve"> Större piplärka </t>
    </r>
    <r>
      <rPr>
        <i/>
        <sz val="8"/>
        <rFont val="Arial"/>
        <family val="2"/>
      </rPr>
      <t>Anthus richardi</t>
    </r>
  </si>
  <si>
    <r>
      <t>Mongoliankirvinen</t>
    </r>
    <r>
      <rPr>
        <sz val="8"/>
        <rFont val="Arial"/>
        <family val="2"/>
      </rPr>
      <t xml:space="preserve"> Mongolpiplärka </t>
    </r>
    <r>
      <rPr>
        <i/>
        <sz val="8"/>
        <rFont val="Arial"/>
        <family val="2"/>
      </rPr>
      <t>Anthus godlewskii</t>
    </r>
  </si>
  <si>
    <r>
      <t>Nummikirvinen</t>
    </r>
    <r>
      <rPr>
        <sz val="8"/>
        <rFont val="Arial"/>
        <family val="2"/>
      </rPr>
      <t xml:space="preserve"> Fältpiplärka</t>
    </r>
    <r>
      <rPr>
        <i/>
        <sz val="8"/>
        <rFont val="Arial"/>
        <family val="2"/>
      </rPr>
      <t xml:space="preserve"> Anthus campestris</t>
    </r>
  </si>
  <si>
    <r>
      <t>Taigakirvinen</t>
    </r>
    <r>
      <rPr>
        <sz val="8"/>
        <rFont val="Arial"/>
        <family val="2"/>
      </rPr>
      <t xml:space="preserve"> Sibirisk piplärka </t>
    </r>
    <r>
      <rPr>
        <i/>
        <sz val="8"/>
        <rFont val="Arial"/>
        <family val="2"/>
      </rPr>
      <t>Anthus hodgsoni</t>
    </r>
  </si>
  <si>
    <r>
      <t>Metsäkirvinen</t>
    </r>
    <r>
      <rPr>
        <sz val="8"/>
        <rFont val="Arial"/>
        <family val="2"/>
      </rPr>
      <t xml:space="preserve"> Trädpiplärka </t>
    </r>
    <r>
      <rPr>
        <i/>
        <sz val="8"/>
        <rFont val="Arial"/>
        <family val="2"/>
      </rPr>
      <t>Anthus trivialis</t>
    </r>
  </si>
  <si>
    <r>
      <t>Niittykirvinen</t>
    </r>
    <r>
      <rPr>
        <sz val="8"/>
        <rFont val="Arial"/>
        <family val="2"/>
      </rPr>
      <t xml:space="preserve"> Ängspiplärka </t>
    </r>
    <r>
      <rPr>
        <i/>
        <sz val="8"/>
        <rFont val="Arial"/>
        <family val="2"/>
      </rPr>
      <t>Anthus pratensis</t>
    </r>
  </si>
  <si>
    <r>
      <t>Lapinkirvinen</t>
    </r>
    <r>
      <rPr>
        <sz val="8"/>
        <rFont val="Arial"/>
        <family val="2"/>
      </rPr>
      <t xml:space="preserve"> Rödstrupig piplärka </t>
    </r>
    <r>
      <rPr>
        <i/>
        <sz val="8"/>
        <rFont val="Arial"/>
        <family val="2"/>
      </rPr>
      <t>Anthus cervinus</t>
    </r>
  </si>
  <si>
    <r>
      <t>Luotokirvinen</t>
    </r>
    <r>
      <rPr>
        <sz val="8"/>
        <rFont val="Arial"/>
        <family val="2"/>
      </rPr>
      <t xml:space="preserve"> Skärpiplärka </t>
    </r>
    <r>
      <rPr>
        <i/>
        <sz val="8"/>
        <rFont val="Arial"/>
        <family val="2"/>
      </rPr>
      <t>Anthus petrosus</t>
    </r>
  </si>
  <si>
    <r>
      <t>Keltavästäräkki</t>
    </r>
    <r>
      <rPr>
        <sz val="8"/>
        <rFont val="Arial"/>
        <family val="2"/>
      </rPr>
      <t xml:space="preserve"> Gulärla </t>
    </r>
    <r>
      <rPr>
        <i/>
        <sz val="8"/>
        <rFont val="Arial"/>
        <family val="2"/>
      </rPr>
      <t>Motacilla flava</t>
    </r>
  </si>
  <si>
    <r>
      <t>Sitruunavästäräkki</t>
    </r>
    <r>
      <rPr>
        <sz val="8"/>
        <rFont val="Arial"/>
        <family val="2"/>
      </rPr>
      <t xml:space="preserve"> Citronärla </t>
    </r>
    <r>
      <rPr>
        <i/>
        <sz val="8"/>
        <rFont val="Arial"/>
        <family val="2"/>
      </rPr>
      <t>Motacilla citreola</t>
    </r>
  </si>
  <si>
    <r>
      <t>Virtavästäräkki</t>
    </r>
    <r>
      <rPr>
        <sz val="8"/>
        <rFont val="Arial"/>
        <family val="2"/>
      </rPr>
      <t xml:space="preserve"> Forsärla</t>
    </r>
    <r>
      <rPr>
        <i/>
        <sz val="8"/>
        <rFont val="Arial"/>
        <family val="2"/>
      </rPr>
      <t xml:space="preserve"> Motacilla cinerea</t>
    </r>
  </si>
  <si>
    <r>
      <t>Västäräkki</t>
    </r>
    <r>
      <rPr>
        <sz val="8"/>
        <rFont val="Arial"/>
        <family val="2"/>
      </rPr>
      <t xml:space="preserve"> Sädesärla </t>
    </r>
    <r>
      <rPr>
        <i/>
        <sz val="8"/>
        <rFont val="Arial"/>
        <family val="2"/>
      </rPr>
      <t>Motacilla alba</t>
    </r>
  </si>
  <si>
    <r>
      <t>Tilhi</t>
    </r>
    <r>
      <rPr>
        <sz val="8"/>
        <rFont val="Arial"/>
        <family val="2"/>
      </rPr>
      <t xml:space="preserve"> Sidensvans </t>
    </r>
    <r>
      <rPr>
        <i/>
        <sz val="8"/>
        <rFont val="Arial"/>
        <family val="2"/>
      </rPr>
      <t>Bombycilla garrulus</t>
    </r>
  </si>
  <si>
    <r>
      <t>Koskikara</t>
    </r>
    <r>
      <rPr>
        <sz val="8"/>
        <rFont val="Arial"/>
        <family val="2"/>
      </rPr>
      <t xml:space="preserve"> Strömstare  </t>
    </r>
    <r>
      <rPr>
        <i/>
        <sz val="8"/>
        <rFont val="Arial"/>
        <family val="2"/>
      </rPr>
      <t>Cinclus cinclus</t>
    </r>
  </si>
  <si>
    <r>
      <t>Peukaloinen</t>
    </r>
    <r>
      <rPr>
        <sz val="8"/>
        <rFont val="Arial"/>
        <family val="2"/>
      </rPr>
      <t xml:space="preserve"> Gärdsmyg </t>
    </r>
    <r>
      <rPr>
        <i/>
        <sz val="8"/>
        <rFont val="Arial"/>
        <family val="2"/>
      </rPr>
      <t>Troglodytes troglodytes</t>
    </r>
  </si>
  <si>
    <r>
      <t>Rautiainen</t>
    </r>
    <r>
      <rPr>
        <sz val="8"/>
        <rFont val="Arial"/>
        <family val="2"/>
      </rPr>
      <t xml:space="preserve"> Järnsparv </t>
    </r>
    <r>
      <rPr>
        <i/>
        <sz val="8"/>
        <rFont val="Arial"/>
        <family val="2"/>
      </rPr>
      <t>Prunella modularis</t>
    </r>
  </si>
  <si>
    <r>
      <t>Punarinta</t>
    </r>
    <r>
      <rPr>
        <sz val="8"/>
        <rFont val="Arial"/>
        <family val="2"/>
      </rPr>
      <t xml:space="preserve"> Rödhake </t>
    </r>
    <r>
      <rPr>
        <i/>
        <sz val="8"/>
        <rFont val="Arial"/>
        <family val="2"/>
      </rPr>
      <t>Erithacus rubecula</t>
    </r>
  </si>
  <si>
    <r>
      <t>Satakieli</t>
    </r>
    <r>
      <rPr>
        <sz val="8"/>
        <rFont val="Arial"/>
        <family val="2"/>
      </rPr>
      <t xml:space="preserve"> Näktergal </t>
    </r>
    <r>
      <rPr>
        <i/>
        <sz val="8"/>
        <rFont val="Arial"/>
        <family val="2"/>
      </rPr>
      <t>Luscinia luscinia</t>
    </r>
  </si>
  <si>
    <r>
      <t>Etelänsatakieli</t>
    </r>
    <r>
      <rPr>
        <sz val="8"/>
        <rFont val="Arial"/>
        <family val="2"/>
      </rPr>
      <t xml:space="preserve"> Sydnäktergal </t>
    </r>
    <r>
      <rPr>
        <i/>
        <sz val="8"/>
        <rFont val="Arial"/>
        <family val="2"/>
      </rPr>
      <t>Luscinia megarhynchos</t>
    </r>
  </si>
  <si>
    <r>
      <t>Rubiinisatakieli</t>
    </r>
    <r>
      <rPr>
        <sz val="8"/>
        <rFont val="Arial"/>
        <family val="2"/>
      </rPr>
      <t xml:space="preserve"> Rubinnäktergal </t>
    </r>
    <r>
      <rPr>
        <i/>
        <sz val="8"/>
        <rFont val="Arial"/>
        <family val="2"/>
      </rPr>
      <t>Luscinia calliope</t>
    </r>
  </si>
  <si>
    <r>
      <t>Sinirinta</t>
    </r>
    <r>
      <rPr>
        <sz val="8"/>
        <rFont val="Arial"/>
        <family val="2"/>
      </rPr>
      <t xml:space="preserve"> Blåhake </t>
    </r>
    <r>
      <rPr>
        <i/>
        <sz val="8"/>
        <rFont val="Arial"/>
        <family val="2"/>
      </rPr>
      <t>Luscinia svecica</t>
    </r>
  </si>
  <si>
    <r>
      <t>Sinipyrstö</t>
    </r>
    <r>
      <rPr>
        <sz val="8"/>
        <rFont val="Arial"/>
        <family val="2"/>
      </rPr>
      <t xml:space="preserve"> Blåstjärt </t>
    </r>
    <r>
      <rPr>
        <i/>
        <sz val="8"/>
        <rFont val="Arial"/>
        <family val="2"/>
      </rPr>
      <t>Tarsiger cyanurus</t>
    </r>
  </si>
  <si>
    <r>
      <t>Mustaleppälintu</t>
    </r>
    <r>
      <rPr>
        <sz val="8"/>
        <rFont val="Arial"/>
        <family val="2"/>
      </rPr>
      <t xml:space="preserve"> Svart rödstjärt </t>
    </r>
    <r>
      <rPr>
        <i/>
        <sz val="8"/>
        <rFont val="Arial"/>
        <family val="2"/>
      </rPr>
      <t>Phoenicurus ochruros</t>
    </r>
  </si>
  <si>
    <r>
      <t>Leppälintu</t>
    </r>
    <r>
      <rPr>
        <sz val="8"/>
        <rFont val="Arial"/>
        <family val="2"/>
      </rPr>
      <t xml:space="preserve"> Rödstjärt </t>
    </r>
    <r>
      <rPr>
        <i/>
        <sz val="8"/>
        <rFont val="Arial"/>
        <family val="2"/>
      </rPr>
      <t>Phoenicurus phoenicurus</t>
    </r>
  </si>
  <si>
    <r>
      <t>Pensastasku</t>
    </r>
    <r>
      <rPr>
        <sz val="8"/>
        <rFont val="Arial"/>
        <family val="2"/>
      </rPr>
      <t xml:space="preserve"> Buskskvätta </t>
    </r>
    <r>
      <rPr>
        <i/>
        <sz val="8"/>
        <rFont val="Arial"/>
        <family val="2"/>
      </rPr>
      <t>Saxicola rubetra</t>
    </r>
  </si>
  <si>
    <r>
      <t>Mustapäätasku</t>
    </r>
    <r>
      <rPr>
        <sz val="8"/>
        <rFont val="Arial"/>
        <family val="2"/>
      </rPr>
      <t xml:space="preserve"> Svarthakad buskskvätta </t>
    </r>
    <r>
      <rPr>
        <i/>
        <sz val="8"/>
        <rFont val="Arial"/>
        <family val="2"/>
      </rPr>
      <t>Saxicola torquatus</t>
    </r>
  </si>
  <si>
    <r>
      <t>Kivitasku</t>
    </r>
    <r>
      <rPr>
        <sz val="8"/>
        <rFont val="Arial"/>
        <family val="2"/>
      </rPr>
      <t xml:space="preserve"> Stenskvätta </t>
    </r>
    <r>
      <rPr>
        <i/>
        <sz val="8"/>
        <rFont val="Arial"/>
        <family val="2"/>
      </rPr>
      <t>Oenanthe oenanthe</t>
    </r>
  </si>
  <si>
    <r>
      <t>Nunnatasku</t>
    </r>
    <r>
      <rPr>
        <sz val="8"/>
        <rFont val="Arial"/>
        <family val="2"/>
      </rPr>
      <t xml:space="preserve"> Nunnestenskvätta </t>
    </r>
    <r>
      <rPr>
        <i/>
        <sz val="8"/>
        <rFont val="Arial"/>
        <family val="2"/>
      </rPr>
      <t>Oenanthe pleschanka</t>
    </r>
  </si>
  <si>
    <r>
      <t>Aavikkotasku</t>
    </r>
    <r>
      <rPr>
        <sz val="8"/>
        <rFont val="Arial"/>
        <family val="2"/>
      </rPr>
      <t xml:space="preserve"> Ökenstenskvätta </t>
    </r>
    <r>
      <rPr>
        <i/>
        <sz val="8"/>
        <rFont val="Arial"/>
        <family val="2"/>
      </rPr>
      <t>Oenanthe deserti</t>
    </r>
  </si>
  <si>
    <r>
      <t>Sepelrastas</t>
    </r>
    <r>
      <rPr>
        <sz val="8"/>
        <rFont val="Arial"/>
        <family val="2"/>
      </rPr>
      <t xml:space="preserve"> Ringtrast </t>
    </r>
    <r>
      <rPr>
        <i/>
        <sz val="8"/>
        <rFont val="Arial"/>
        <family val="2"/>
      </rPr>
      <t>Turdus torquata</t>
    </r>
  </si>
  <si>
    <r>
      <t>Mustarastas</t>
    </r>
    <r>
      <rPr>
        <sz val="8"/>
        <rFont val="Arial"/>
        <family val="2"/>
      </rPr>
      <t xml:space="preserve"> Koltrast</t>
    </r>
    <r>
      <rPr>
        <i/>
        <sz val="8"/>
        <rFont val="Arial"/>
        <family val="2"/>
      </rPr>
      <t xml:space="preserve"> Turdus merula</t>
    </r>
  </si>
  <si>
    <r>
      <t>Räkättirastas</t>
    </r>
    <r>
      <rPr>
        <sz val="8"/>
        <rFont val="Arial"/>
        <family val="2"/>
      </rPr>
      <t xml:space="preserve"> Björktrast </t>
    </r>
    <r>
      <rPr>
        <i/>
        <sz val="8"/>
        <rFont val="Arial"/>
        <family val="2"/>
      </rPr>
      <t>Turdus pilaris</t>
    </r>
  </si>
  <si>
    <r>
      <t>Laulurastas</t>
    </r>
    <r>
      <rPr>
        <sz val="8"/>
        <rFont val="Arial"/>
        <family val="2"/>
      </rPr>
      <t xml:space="preserve"> Taltrast </t>
    </r>
    <r>
      <rPr>
        <i/>
        <sz val="8"/>
        <rFont val="Arial"/>
        <family val="2"/>
      </rPr>
      <t>Turdus philomelos</t>
    </r>
  </si>
  <si>
    <r>
      <t>Punakylkirastas</t>
    </r>
    <r>
      <rPr>
        <sz val="8"/>
        <rFont val="Arial"/>
        <family val="2"/>
      </rPr>
      <t xml:space="preserve"> Rödvingetrast </t>
    </r>
    <r>
      <rPr>
        <i/>
        <sz val="8"/>
        <rFont val="Arial"/>
        <family val="2"/>
      </rPr>
      <t>Turdus iliacus</t>
    </r>
  </si>
  <si>
    <r>
      <t>Kulorastas</t>
    </r>
    <r>
      <rPr>
        <sz val="8"/>
        <rFont val="Arial"/>
        <family val="2"/>
      </rPr>
      <t xml:space="preserve"> Dubbeltrast </t>
    </r>
    <r>
      <rPr>
        <i/>
        <sz val="8"/>
        <rFont val="Arial"/>
        <family val="2"/>
      </rPr>
      <t>Turdus viscivorus</t>
    </r>
  </si>
  <si>
    <r>
      <t>Viirusirkkalintu</t>
    </r>
    <r>
      <rPr>
        <sz val="8"/>
        <rFont val="Arial"/>
        <family val="2"/>
      </rPr>
      <t xml:space="preserve"> Träsksångare </t>
    </r>
    <r>
      <rPr>
        <i/>
        <sz val="8"/>
        <rFont val="Arial"/>
        <family val="2"/>
      </rPr>
      <t>Locustella lanceolata</t>
    </r>
  </si>
  <si>
    <r>
      <t>Pensassirkkalintu</t>
    </r>
    <r>
      <rPr>
        <sz val="8"/>
        <rFont val="Arial"/>
        <family val="2"/>
      </rPr>
      <t xml:space="preserve"> Gräshoppssångare </t>
    </r>
    <r>
      <rPr>
        <i/>
        <sz val="8"/>
        <rFont val="Arial"/>
        <family val="2"/>
      </rPr>
      <t>Locustella naevia</t>
    </r>
  </si>
  <si>
    <r>
      <t>Viitasirkkalintu</t>
    </r>
    <r>
      <rPr>
        <sz val="8"/>
        <rFont val="Arial"/>
        <family val="2"/>
      </rPr>
      <t xml:space="preserve"> Flodsångare </t>
    </r>
    <r>
      <rPr>
        <i/>
        <sz val="8"/>
        <rFont val="Arial"/>
        <family val="2"/>
      </rPr>
      <t>Locustella fluviatilis</t>
    </r>
  </si>
  <si>
    <r>
      <t>Ruokosirkkalintu</t>
    </r>
    <r>
      <rPr>
        <sz val="8"/>
        <rFont val="Arial"/>
        <family val="2"/>
      </rPr>
      <t xml:space="preserve"> Vassångare </t>
    </r>
    <r>
      <rPr>
        <i/>
        <sz val="8"/>
        <rFont val="Arial"/>
        <family val="2"/>
      </rPr>
      <t>Locustella luscinioides</t>
    </r>
  </si>
  <si>
    <r>
      <t>Paksunokkakerttunen</t>
    </r>
    <r>
      <rPr>
        <sz val="8"/>
        <rFont val="Arial"/>
        <family val="2"/>
      </rPr>
      <t xml:space="preserve"> Tjocknäbbad sångare </t>
    </r>
    <r>
      <rPr>
        <i/>
        <sz val="8"/>
        <rFont val="Arial"/>
        <family val="2"/>
      </rPr>
      <t>A. aedon</t>
    </r>
  </si>
  <si>
    <r>
      <t>Ruokokerttunen</t>
    </r>
    <r>
      <rPr>
        <sz val="8"/>
        <rFont val="Arial"/>
        <family val="2"/>
      </rPr>
      <t xml:space="preserve"> Sävsångare </t>
    </r>
    <r>
      <rPr>
        <i/>
        <sz val="8"/>
        <rFont val="Arial"/>
        <family val="2"/>
      </rPr>
      <t>Acrocephalus schoenobaenus</t>
    </r>
  </si>
  <si>
    <r>
      <t>Rytikerttunen</t>
    </r>
    <r>
      <rPr>
        <sz val="8"/>
        <rFont val="Arial"/>
        <family val="2"/>
      </rPr>
      <t xml:space="preserve"> Rörsångare</t>
    </r>
    <r>
      <rPr>
        <i/>
        <sz val="8"/>
        <rFont val="Arial"/>
        <family val="2"/>
      </rPr>
      <t xml:space="preserve"> Acrocephalus scirpaceus</t>
    </r>
  </si>
  <si>
    <r>
      <t>Luhtakerttunen</t>
    </r>
    <r>
      <rPr>
        <sz val="8"/>
        <rFont val="Arial"/>
        <family val="2"/>
      </rPr>
      <t xml:space="preserve"> Kärrsångare </t>
    </r>
    <r>
      <rPr>
        <i/>
        <sz val="8"/>
        <rFont val="Arial"/>
        <family val="2"/>
      </rPr>
      <t>Acrocephalus palustris</t>
    </r>
  </si>
  <si>
    <r>
      <t>Viitakerttunen</t>
    </r>
    <r>
      <rPr>
        <sz val="8"/>
        <rFont val="Arial"/>
        <family val="2"/>
      </rPr>
      <t xml:space="preserve"> Busksångare </t>
    </r>
    <r>
      <rPr>
        <i/>
        <sz val="8"/>
        <rFont val="Arial"/>
        <family val="2"/>
      </rPr>
      <t>Acrocephalus dumetorum</t>
    </r>
  </si>
  <si>
    <r>
      <t>Kenttäkerttunen</t>
    </r>
    <r>
      <rPr>
        <sz val="8"/>
        <rFont val="Arial"/>
        <family val="2"/>
      </rPr>
      <t xml:space="preserve"> Fältsångare </t>
    </r>
    <r>
      <rPr>
        <i/>
        <sz val="8"/>
        <rFont val="Arial"/>
        <family val="2"/>
      </rPr>
      <t>Acrocephalus agricola</t>
    </r>
  </si>
  <si>
    <r>
      <t>Rastaskerttunen</t>
    </r>
    <r>
      <rPr>
        <sz val="8"/>
        <rFont val="Arial"/>
        <family val="2"/>
      </rPr>
      <t xml:space="preserve"> Trastsångare</t>
    </r>
    <r>
      <rPr>
        <i/>
        <sz val="8"/>
        <rFont val="Arial"/>
        <family val="2"/>
      </rPr>
      <t xml:space="preserve"> Acrocephalus arundinaceus</t>
    </r>
  </si>
  <si>
    <r>
      <t>Pikkukultarinta</t>
    </r>
    <r>
      <rPr>
        <sz val="8"/>
        <rFont val="Arial"/>
        <family val="2"/>
      </rPr>
      <t xml:space="preserve"> Stäppsångare </t>
    </r>
    <r>
      <rPr>
        <i/>
        <sz val="8"/>
        <rFont val="Arial"/>
        <family val="2"/>
      </rPr>
      <t>Hippolais caligata</t>
    </r>
  </si>
  <si>
    <r>
      <t>Kultarinta</t>
    </r>
    <r>
      <rPr>
        <sz val="8"/>
        <rFont val="Arial"/>
        <family val="2"/>
      </rPr>
      <t xml:space="preserve"> Härmsångare </t>
    </r>
    <r>
      <rPr>
        <i/>
        <sz val="8"/>
        <rFont val="Arial"/>
        <family val="2"/>
      </rPr>
      <t>Hippolais icterina</t>
    </r>
  </si>
  <si>
    <r>
      <t>Mustapääkerttu</t>
    </r>
    <r>
      <rPr>
        <sz val="8"/>
        <rFont val="Arial"/>
        <family val="2"/>
      </rPr>
      <t xml:space="preserve"> Svarthätta </t>
    </r>
    <r>
      <rPr>
        <i/>
        <sz val="8"/>
        <rFont val="Arial"/>
        <family val="2"/>
      </rPr>
      <t>Sylvia atricapilla</t>
    </r>
  </si>
  <si>
    <r>
      <t>Lehtokerttu</t>
    </r>
    <r>
      <rPr>
        <sz val="8"/>
        <rFont val="Arial"/>
        <family val="2"/>
      </rPr>
      <t xml:space="preserve"> Trädgårdssångare </t>
    </r>
    <r>
      <rPr>
        <i/>
        <sz val="8"/>
        <rFont val="Arial"/>
        <family val="2"/>
      </rPr>
      <t>Sylvia borin</t>
    </r>
  </si>
  <si>
    <r>
      <t>Kirjokerttu</t>
    </r>
    <r>
      <rPr>
        <sz val="8"/>
        <rFont val="Arial"/>
        <family val="2"/>
      </rPr>
      <t xml:space="preserve"> Höksångare </t>
    </r>
    <r>
      <rPr>
        <i/>
        <sz val="8"/>
        <rFont val="Arial"/>
        <family val="2"/>
      </rPr>
      <t>Sylvia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nisoria</t>
    </r>
  </si>
  <si>
    <r>
      <t>Hernekerttu</t>
    </r>
    <r>
      <rPr>
        <sz val="8"/>
        <rFont val="Arial"/>
        <family val="2"/>
      </rPr>
      <t xml:space="preserve"> Ärtsångare </t>
    </r>
    <r>
      <rPr>
        <i/>
        <sz val="8"/>
        <rFont val="Arial"/>
        <family val="2"/>
      </rPr>
      <t>Sylvia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curruca</t>
    </r>
  </si>
  <si>
    <r>
      <t>Pensaskerttu</t>
    </r>
    <r>
      <rPr>
        <sz val="8"/>
        <rFont val="Arial"/>
        <family val="2"/>
      </rPr>
      <t xml:space="preserve"> Törnsångare </t>
    </r>
    <r>
      <rPr>
        <i/>
        <sz val="8"/>
        <rFont val="Arial"/>
        <family val="2"/>
      </rPr>
      <t>Sylvia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communis</t>
    </r>
  </si>
  <si>
    <r>
      <t>Kääpiökerttu</t>
    </r>
    <r>
      <rPr>
        <sz val="8"/>
        <rFont val="Arial"/>
        <family val="2"/>
      </rPr>
      <t xml:space="preserve"> Ökensångare </t>
    </r>
    <r>
      <rPr>
        <i/>
        <sz val="8"/>
        <rFont val="Arial"/>
        <family val="2"/>
      </rPr>
      <t>Sylvia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nana</t>
    </r>
  </si>
  <si>
    <r>
      <t xml:space="preserve">Burjatianuunilintu  </t>
    </r>
    <r>
      <rPr>
        <sz val="8"/>
        <rFont val="Arial"/>
        <family val="2"/>
      </rPr>
      <t>Sibirisk lundsångare P .</t>
    </r>
    <r>
      <rPr>
        <i/>
        <sz val="8"/>
        <rFont val="Arial"/>
        <family val="2"/>
      </rPr>
      <t xml:space="preserve"> plumbeitarsus</t>
    </r>
  </si>
  <si>
    <r>
      <t>Idänuunilintu</t>
    </r>
    <r>
      <rPr>
        <sz val="8"/>
        <rFont val="Arial"/>
        <family val="2"/>
      </rPr>
      <t xml:space="preserve"> Lundsångare </t>
    </r>
    <r>
      <rPr>
        <i/>
        <sz val="8"/>
        <rFont val="Arial"/>
        <family val="2"/>
      </rPr>
      <t>Phylloscopus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throchiloides</t>
    </r>
  </si>
  <si>
    <r>
      <t>Lapinuunilintu</t>
    </r>
    <r>
      <rPr>
        <sz val="8"/>
        <rFont val="Arial"/>
        <family val="2"/>
      </rPr>
      <t xml:space="preserve"> Nordsångare </t>
    </r>
    <r>
      <rPr>
        <i/>
        <sz val="8"/>
        <rFont val="Arial"/>
        <family val="2"/>
      </rPr>
      <t>Phylloscopus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borealis</t>
    </r>
  </si>
  <si>
    <r>
      <t>Hippiäisuunilintu</t>
    </r>
    <r>
      <rPr>
        <sz val="8"/>
        <rFont val="Arial"/>
        <family val="2"/>
      </rPr>
      <t xml:space="preserve"> Kungsfågelsångare </t>
    </r>
    <r>
      <rPr>
        <i/>
        <sz val="8"/>
        <rFont val="Arial"/>
        <family val="2"/>
      </rPr>
      <t>Phylloscopus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proregulus</t>
    </r>
  </si>
  <si>
    <r>
      <t>Taigauunilintu</t>
    </r>
    <r>
      <rPr>
        <sz val="8"/>
        <rFont val="Arial"/>
        <family val="2"/>
      </rPr>
      <t xml:space="preserve"> Taigasångare </t>
    </r>
    <r>
      <rPr>
        <i/>
        <sz val="8"/>
        <rFont val="Arial"/>
        <family val="2"/>
      </rPr>
      <t>Phylloscopus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inornatus</t>
    </r>
  </si>
  <si>
    <r>
      <t>Kashmirinuunilintu</t>
    </r>
    <r>
      <rPr>
        <sz val="8"/>
        <rFont val="Arial"/>
        <family val="2"/>
      </rPr>
      <t xml:space="preserve"> Bergstaigasångare </t>
    </r>
    <r>
      <rPr>
        <i/>
        <sz val="8"/>
        <rFont val="Arial"/>
        <family val="2"/>
      </rPr>
      <t>Phylloscopus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humei</t>
    </r>
  </si>
  <si>
    <r>
      <t>Siperianuunilintu</t>
    </r>
    <r>
      <rPr>
        <sz val="8"/>
        <rFont val="Arial"/>
        <family val="2"/>
      </rPr>
      <t xml:space="preserve"> Videsångare </t>
    </r>
    <r>
      <rPr>
        <i/>
        <sz val="8"/>
        <rFont val="Arial"/>
        <family val="2"/>
      </rPr>
      <t>Phylloscopus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schwarzi</t>
    </r>
  </si>
  <si>
    <r>
      <t>Ruskouunilintu</t>
    </r>
    <r>
      <rPr>
        <sz val="8"/>
        <rFont val="Arial"/>
        <family val="2"/>
      </rPr>
      <t xml:space="preserve"> Brunsångare </t>
    </r>
    <r>
      <rPr>
        <i/>
        <sz val="8"/>
        <rFont val="Arial"/>
        <family val="2"/>
      </rPr>
      <t>Phylloscopus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fuscatus</t>
    </r>
  </si>
  <si>
    <r>
      <t>Sirittäjä</t>
    </r>
    <r>
      <rPr>
        <sz val="8"/>
        <rFont val="Arial"/>
        <family val="2"/>
      </rPr>
      <t xml:space="preserve"> Grönsångare </t>
    </r>
    <r>
      <rPr>
        <i/>
        <sz val="8"/>
        <rFont val="Arial"/>
        <family val="2"/>
      </rPr>
      <t>Phylloscopus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sibilatrix</t>
    </r>
  </si>
  <si>
    <r>
      <t>Tiltaltti</t>
    </r>
    <r>
      <rPr>
        <sz val="8"/>
        <rFont val="Arial"/>
        <family val="2"/>
      </rPr>
      <t xml:space="preserve"> Gransångare </t>
    </r>
    <r>
      <rPr>
        <i/>
        <sz val="8"/>
        <rFont val="Arial"/>
        <family val="2"/>
      </rPr>
      <t>Phylloscopus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collybita</t>
    </r>
  </si>
  <si>
    <r>
      <t>Pajulintu</t>
    </r>
    <r>
      <rPr>
        <sz val="8"/>
        <rFont val="Arial"/>
        <family val="2"/>
      </rPr>
      <t xml:space="preserve"> Lövsångare </t>
    </r>
    <r>
      <rPr>
        <i/>
        <sz val="8"/>
        <rFont val="Arial"/>
        <family val="2"/>
      </rPr>
      <t>Phylloscopus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trochilus</t>
    </r>
  </si>
  <si>
    <r>
      <t>Hippiäinen</t>
    </r>
    <r>
      <rPr>
        <sz val="8"/>
        <rFont val="Arial"/>
        <family val="2"/>
      </rPr>
      <t xml:space="preserve"> Kungsfågel </t>
    </r>
    <r>
      <rPr>
        <i/>
        <sz val="8"/>
        <rFont val="Arial"/>
        <family val="2"/>
      </rPr>
      <t>Regulus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regulus</t>
    </r>
  </si>
  <si>
    <r>
      <t>Tulipäähippiäinen</t>
    </r>
    <r>
      <rPr>
        <sz val="8"/>
        <rFont val="Arial"/>
        <family val="2"/>
      </rPr>
      <t xml:space="preserve"> Brandkronad kungsfågel </t>
    </r>
    <r>
      <rPr>
        <i/>
        <sz val="8"/>
        <rFont val="Arial"/>
        <family val="2"/>
      </rPr>
      <t>R.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ignicapilla</t>
    </r>
  </si>
  <si>
    <r>
      <t>Harmaasieppo</t>
    </r>
    <r>
      <rPr>
        <sz val="8"/>
        <rFont val="Arial"/>
        <family val="2"/>
      </rPr>
      <t xml:space="preserve"> Grå  flugsnappare </t>
    </r>
    <r>
      <rPr>
        <i/>
        <sz val="8"/>
        <rFont val="Arial"/>
        <family val="2"/>
      </rPr>
      <t>Muscicapa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striata</t>
    </r>
  </si>
  <si>
    <r>
      <t>Pikkusieppo</t>
    </r>
    <r>
      <rPr>
        <sz val="8"/>
        <rFont val="Arial"/>
        <family val="2"/>
      </rPr>
      <t xml:space="preserve"> Mindre flugsnappare </t>
    </r>
    <r>
      <rPr>
        <i/>
        <sz val="8"/>
        <rFont val="Arial"/>
        <family val="2"/>
      </rPr>
      <t>Ficedula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parva</t>
    </r>
  </si>
  <si>
    <r>
      <t>Kirjosieppo</t>
    </r>
    <r>
      <rPr>
        <sz val="8"/>
        <rFont val="Arial"/>
        <family val="2"/>
      </rPr>
      <t xml:space="preserve"> Svartvit flugsnappare </t>
    </r>
    <r>
      <rPr>
        <i/>
        <sz val="8"/>
        <rFont val="Arial"/>
        <family val="2"/>
      </rPr>
      <t>Ficedula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hypoleuca</t>
    </r>
  </si>
  <si>
    <r>
      <t>Viiksitimali</t>
    </r>
    <r>
      <rPr>
        <sz val="8"/>
        <rFont val="Arial"/>
        <family val="2"/>
      </rPr>
      <t xml:space="preserve"> Skäggmes </t>
    </r>
    <r>
      <rPr>
        <i/>
        <sz val="8"/>
        <rFont val="Arial"/>
        <family val="2"/>
      </rPr>
      <t>Panurus biarmicus</t>
    </r>
  </si>
  <si>
    <r>
      <t>Pyrstötiainen</t>
    </r>
    <r>
      <rPr>
        <sz val="8"/>
        <rFont val="Arial"/>
        <family val="2"/>
      </rPr>
      <t xml:space="preserve"> Stjärtmes</t>
    </r>
    <r>
      <rPr>
        <i/>
        <sz val="8"/>
        <rFont val="Arial"/>
        <family val="2"/>
      </rPr>
      <t xml:space="preserve"> Aegithalos caudatus</t>
    </r>
  </si>
  <si>
    <r>
      <t xml:space="preserve">Viitatiainen </t>
    </r>
    <r>
      <rPr>
        <sz val="8"/>
        <rFont val="Arial"/>
        <family val="2"/>
      </rPr>
      <t xml:space="preserve">Entita </t>
    </r>
    <r>
      <rPr>
        <i/>
        <sz val="8"/>
        <rFont val="Arial"/>
        <family val="2"/>
      </rPr>
      <t>Parus palustris</t>
    </r>
  </si>
  <si>
    <r>
      <t>Hömötiainen</t>
    </r>
    <r>
      <rPr>
        <sz val="8"/>
        <rFont val="Arial"/>
        <family val="2"/>
      </rPr>
      <t xml:space="preserve"> Talltita </t>
    </r>
    <r>
      <rPr>
        <i/>
        <sz val="8"/>
        <rFont val="Arial"/>
        <family val="2"/>
      </rPr>
      <t>Parus montanus</t>
    </r>
  </si>
  <si>
    <r>
      <t>Lapintiainen</t>
    </r>
    <r>
      <rPr>
        <sz val="8"/>
        <rFont val="Arial"/>
        <family val="2"/>
      </rPr>
      <t xml:space="preserve"> Lappmes </t>
    </r>
    <r>
      <rPr>
        <i/>
        <sz val="8"/>
        <rFont val="Arial"/>
        <family val="2"/>
      </rPr>
      <t>Parus cinctus</t>
    </r>
  </si>
  <si>
    <r>
      <t>Töyhtötiainen</t>
    </r>
    <r>
      <rPr>
        <sz val="8"/>
        <rFont val="Arial"/>
        <family val="2"/>
      </rPr>
      <t xml:space="preserve"> Tofsmes </t>
    </r>
    <r>
      <rPr>
        <i/>
        <sz val="8"/>
        <rFont val="Arial"/>
        <family val="2"/>
      </rPr>
      <t>Parus cristatus</t>
    </r>
  </si>
  <si>
    <r>
      <t>Kuusitiainen</t>
    </r>
    <r>
      <rPr>
        <sz val="8"/>
        <rFont val="Arial"/>
        <family val="2"/>
      </rPr>
      <t xml:space="preserve"> Svartmes</t>
    </r>
    <r>
      <rPr>
        <i/>
        <sz val="8"/>
        <rFont val="Arial"/>
        <family val="2"/>
      </rPr>
      <t xml:space="preserve"> Parus ater</t>
    </r>
  </si>
  <si>
    <r>
      <t>Sinitiainen</t>
    </r>
    <r>
      <rPr>
        <sz val="8"/>
        <rFont val="Arial"/>
        <family val="2"/>
      </rPr>
      <t xml:space="preserve"> Blåmes </t>
    </r>
    <r>
      <rPr>
        <i/>
        <sz val="8"/>
        <rFont val="Arial"/>
        <family val="2"/>
      </rPr>
      <t>Parus caeruleus</t>
    </r>
  </si>
  <si>
    <r>
      <t>Valkopäätiainen</t>
    </r>
    <r>
      <rPr>
        <sz val="8"/>
        <rFont val="Arial"/>
        <family val="2"/>
      </rPr>
      <t xml:space="preserve"> azurmes </t>
    </r>
    <r>
      <rPr>
        <i/>
        <sz val="8"/>
        <rFont val="Arial"/>
        <family val="2"/>
      </rPr>
      <t>Parus cyaneus</t>
    </r>
  </si>
  <si>
    <r>
      <t>Talitiainen</t>
    </r>
    <r>
      <rPr>
        <sz val="8"/>
        <rFont val="Arial"/>
        <family val="2"/>
      </rPr>
      <t xml:space="preserve"> Tallgoxe </t>
    </r>
    <r>
      <rPr>
        <i/>
        <sz val="8"/>
        <rFont val="Arial"/>
        <family val="2"/>
      </rPr>
      <t>Parus major</t>
    </r>
  </si>
  <si>
    <r>
      <t>Pähkinänakkeli</t>
    </r>
    <r>
      <rPr>
        <sz val="8"/>
        <rFont val="Arial"/>
        <family val="2"/>
      </rPr>
      <t xml:space="preserve"> Nötväcka </t>
    </r>
    <r>
      <rPr>
        <i/>
        <sz val="8"/>
        <rFont val="Arial"/>
        <family val="2"/>
      </rPr>
      <t>Sitta europaea</t>
    </r>
  </si>
  <si>
    <r>
      <t>Puukiipijä</t>
    </r>
    <r>
      <rPr>
        <sz val="8"/>
        <rFont val="Arial"/>
        <family val="2"/>
      </rPr>
      <t xml:space="preserve"> Trädkrypare  </t>
    </r>
    <r>
      <rPr>
        <i/>
        <sz val="8"/>
        <rFont val="Arial"/>
        <family val="2"/>
      </rPr>
      <t>Certhia familiaris</t>
    </r>
  </si>
  <si>
    <r>
      <t>Kuhankeittäjä</t>
    </r>
    <r>
      <rPr>
        <sz val="8"/>
        <rFont val="Arial"/>
        <family val="2"/>
      </rPr>
      <t xml:space="preserve"> Sommargylling O</t>
    </r>
    <r>
      <rPr>
        <i/>
        <sz val="8"/>
        <rFont val="Arial"/>
        <family val="2"/>
      </rPr>
      <t>riolus oriolus</t>
    </r>
  </si>
  <si>
    <r>
      <t>Punapyrstölepinkäinen</t>
    </r>
    <r>
      <rPr>
        <sz val="8"/>
        <rFont val="Arial"/>
        <family val="2"/>
      </rPr>
      <t xml:space="preserve"> Isabellatörnskata </t>
    </r>
    <r>
      <rPr>
        <i/>
        <sz val="8"/>
        <rFont val="Arial"/>
        <family val="2"/>
      </rPr>
      <t>Lanius isabellinus</t>
    </r>
  </si>
  <si>
    <r>
      <t>Pikkulepinkäinen</t>
    </r>
    <r>
      <rPr>
        <sz val="8"/>
        <rFont val="Arial"/>
        <family val="2"/>
      </rPr>
      <t xml:space="preserve"> Törnskata </t>
    </r>
    <r>
      <rPr>
        <i/>
        <sz val="8"/>
        <rFont val="Arial"/>
        <family val="2"/>
      </rPr>
      <t>Lanius collurio</t>
    </r>
  </si>
  <si>
    <r>
      <t>Mustaotsalepinkäinen</t>
    </r>
    <r>
      <rPr>
        <sz val="8"/>
        <rFont val="Arial"/>
        <family val="2"/>
      </rPr>
      <t xml:space="preserve"> Svartpannad törnskata </t>
    </r>
    <r>
      <rPr>
        <i/>
        <sz val="8"/>
        <rFont val="Arial"/>
        <family val="2"/>
      </rPr>
      <t>Lanius minor</t>
    </r>
  </si>
  <si>
    <r>
      <t>Isolepinkäinen</t>
    </r>
    <r>
      <rPr>
        <sz val="8"/>
        <rFont val="Arial"/>
        <family val="2"/>
      </rPr>
      <t xml:space="preserve"> Varfågel </t>
    </r>
    <r>
      <rPr>
        <i/>
        <sz val="8"/>
        <rFont val="Arial"/>
        <family val="2"/>
      </rPr>
      <t>Lanius excubitor</t>
    </r>
  </si>
  <si>
    <r>
      <t>Närhi</t>
    </r>
    <r>
      <rPr>
        <sz val="8"/>
        <rFont val="Arial"/>
        <family val="2"/>
      </rPr>
      <t xml:space="preserve"> Nötskrika </t>
    </r>
    <r>
      <rPr>
        <i/>
        <sz val="8"/>
        <rFont val="Arial"/>
        <family val="2"/>
      </rPr>
      <t>Garrulus glandarius</t>
    </r>
  </si>
  <si>
    <r>
      <t>Kuukkeli</t>
    </r>
    <r>
      <rPr>
        <sz val="8"/>
        <rFont val="Arial"/>
        <family val="2"/>
      </rPr>
      <t xml:space="preserve"> Lavskrika </t>
    </r>
    <r>
      <rPr>
        <i/>
        <sz val="8"/>
        <rFont val="Arial"/>
        <family val="2"/>
      </rPr>
      <t>Perisoreus infaustus</t>
    </r>
  </si>
  <si>
    <r>
      <t>Harakka</t>
    </r>
    <r>
      <rPr>
        <sz val="8"/>
        <rFont val="Arial"/>
        <family val="2"/>
      </rPr>
      <t xml:space="preserve"> Skata </t>
    </r>
    <r>
      <rPr>
        <i/>
        <sz val="8"/>
        <rFont val="Arial"/>
        <family val="2"/>
      </rPr>
      <t>Pica pica</t>
    </r>
  </si>
  <si>
    <r>
      <t>Pähkinähakki</t>
    </r>
    <r>
      <rPr>
        <sz val="8"/>
        <rFont val="Arial"/>
        <family val="2"/>
      </rPr>
      <t xml:space="preserve"> Nötkråka </t>
    </r>
    <r>
      <rPr>
        <i/>
        <sz val="8"/>
        <rFont val="Arial"/>
        <family val="2"/>
      </rPr>
      <t>Nucifraga caryocatactes</t>
    </r>
  </si>
  <si>
    <r>
      <t>Naakka</t>
    </r>
    <r>
      <rPr>
        <sz val="8"/>
        <rFont val="Arial"/>
        <family val="2"/>
      </rPr>
      <t xml:space="preserve"> Kaja </t>
    </r>
    <r>
      <rPr>
        <i/>
        <sz val="8"/>
        <rFont val="Arial"/>
        <family val="2"/>
      </rPr>
      <t>Corvus monedula</t>
    </r>
  </si>
  <si>
    <r>
      <t>Mustavaris</t>
    </r>
    <r>
      <rPr>
        <sz val="8"/>
        <rFont val="Arial"/>
        <family val="2"/>
      </rPr>
      <t xml:space="preserve"> Råka </t>
    </r>
    <r>
      <rPr>
        <i/>
        <sz val="8"/>
        <rFont val="Arial"/>
        <family val="2"/>
      </rPr>
      <t>Corvus frugilegus</t>
    </r>
  </si>
  <si>
    <r>
      <t>Varis</t>
    </r>
    <r>
      <rPr>
        <sz val="8"/>
        <rFont val="Arial"/>
        <family val="2"/>
      </rPr>
      <t xml:space="preserve"> Kråka </t>
    </r>
    <r>
      <rPr>
        <i/>
        <sz val="8"/>
        <rFont val="Arial"/>
        <family val="2"/>
      </rPr>
      <t>Corvus corone cornix</t>
    </r>
  </si>
  <si>
    <r>
      <t>Korppi</t>
    </r>
    <r>
      <rPr>
        <sz val="8"/>
        <rFont val="Arial"/>
        <family val="2"/>
      </rPr>
      <t xml:space="preserve"> Korp</t>
    </r>
    <r>
      <rPr>
        <sz val="11"/>
        <color theme="1"/>
        <rFont val="Calibri"/>
        <family val="2"/>
        <scheme val="minor"/>
      </rPr>
      <t xml:space="preserve"> </t>
    </r>
    <r>
      <rPr>
        <i/>
        <sz val="8"/>
        <rFont val="Arial"/>
        <family val="2"/>
      </rPr>
      <t>Corvus corax</t>
    </r>
  </si>
  <si>
    <r>
      <t>Kottarainen</t>
    </r>
    <r>
      <rPr>
        <sz val="8"/>
        <rFont val="Arial"/>
        <family val="2"/>
      </rPr>
      <t xml:space="preserve"> Stare </t>
    </r>
    <r>
      <rPr>
        <i/>
        <sz val="8"/>
        <rFont val="Arial"/>
        <family val="2"/>
      </rPr>
      <t>Sturnus vulgaris</t>
    </r>
  </si>
  <si>
    <r>
      <t>Punakottarainen</t>
    </r>
    <r>
      <rPr>
        <sz val="8"/>
        <rFont val="Arial"/>
        <family val="2"/>
      </rPr>
      <t xml:space="preserve"> Rosenstare </t>
    </r>
    <r>
      <rPr>
        <i/>
        <sz val="8"/>
        <rFont val="Arial"/>
        <family val="2"/>
      </rPr>
      <t>Sturnus roseus</t>
    </r>
  </si>
  <si>
    <r>
      <t>Varpunen</t>
    </r>
    <r>
      <rPr>
        <sz val="8"/>
        <rFont val="Arial"/>
        <family val="2"/>
      </rPr>
      <t xml:space="preserve"> Gråsparv </t>
    </r>
    <r>
      <rPr>
        <i/>
        <sz val="8"/>
        <rFont val="Arial"/>
        <family val="2"/>
      </rPr>
      <t>Passer domesticus</t>
    </r>
  </si>
  <si>
    <r>
      <t>Pikkuvarpunen</t>
    </r>
    <r>
      <rPr>
        <sz val="8"/>
        <rFont val="Arial"/>
        <family val="2"/>
      </rPr>
      <t xml:space="preserve"> Pilfink </t>
    </r>
    <r>
      <rPr>
        <i/>
        <sz val="8"/>
        <rFont val="Arial"/>
        <family val="2"/>
      </rPr>
      <t>Passer montanus</t>
    </r>
  </si>
  <si>
    <r>
      <t>Peippo</t>
    </r>
    <r>
      <rPr>
        <sz val="8"/>
        <rFont val="Arial"/>
        <family val="2"/>
      </rPr>
      <t xml:space="preserve"> Bofink </t>
    </r>
    <r>
      <rPr>
        <i/>
        <sz val="8"/>
        <rFont val="Arial"/>
        <family val="2"/>
      </rPr>
      <t>Fringilla coelebs</t>
    </r>
  </si>
  <si>
    <r>
      <t>Järripeippo</t>
    </r>
    <r>
      <rPr>
        <sz val="8"/>
        <rFont val="Arial"/>
        <family val="2"/>
      </rPr>
      <t xml:space="preserve"> Bergfink </t>
    </r>
    <r>
      <rPr>
        <i/>
        <sz val="8"/>
        <rFont val="Arial"/>
        <family val="2"/>
      </rPr>
      <t>Fringilla montifringilla</t>
    </r>
  </si>
  <si>
    <r>
      <t>Keltahemppo</t>
    </r>
    <r>
      <rPr>
        <sz val="8"/>
        <rFont val="Arial"/>
        <family val="2"/>
      </rPr>
      <t xml:space="preserve"> Gulhämpling </t>
    </r>
    <r>
      <rPr>
        <i/>
        <sz val="8"/>
        <rFont val="Arial"/>
        <family val="2"/>
      </rPr>
      <t>Serinus serinus</t>
    </r>
  </si>
  <si>
    <r>
      <t>Viherpeippo</t>
    </r>
    <r>
      <rPr>
        <sz val="8"/>
        <rFont val="Arial"/>
        <family val="2"/>
      </rPr>
      <t xml:space="preserve"> Grönfink </t>
    </r>
    <r>
      <rPr>
        <i/>
        <sz val="8"/>
        <rFont val="Arial"/>
        <family val="2"/>
      </rPr>
      <t>Carduelis chloris</t>
    </r>
  </si>
  <si>
    <r>
      <t>Tikli</t>
    </r>
    <r>
      <rPr>
        <sz val="8"/>
        <rFont val="Arial"/>
        <family val="2"/>
      </rPr>
      <t xml:space="preserve"> Steglits </t>
    </r>
    <r>
      <rPr>
        <i/>
        <sz val="8"/>
        <rFont val="Arial"/>
        <family val="2"/>
      </rPr>
      <t>Carduelis carduelis</t>
    </r>
  </si>
  <si>
    <r>
      <t>Vihervarpunen</t>
    </r>
    <r>
      <rPr>
        <sz val="8"/>
        <rFont val="Arial"/>
        <family val="2"/>
      </rPr>
      <t xml:space="preserve"> Grönsparv </t>
    </r>
    <r>
      <rPr>
        <i/>
        <sz val="8"/>
        <rFont val="Arial"/>
        <family val="2"/>
      </rPr>
      <t>Carduelis spinus</t>
    </r>
  </si>
  <si>
    <r>
      <t>Hemppo</t>
    </r>
    <r>
      <rPr>
        <sz val="8"/>
        <rFont val="Arial"/>
        <family val="2"/>
      </rPr>
      <t xml:space="preserve"> Hämpling </t>
    </r>
    <r>
      <rPr>
        <i/>
        <sz val="8"/>
        <rFont val="Arial"/>
        <family val="2"/>
      </rPr>
      <t>Carduelis cannabina</t>
    </r>
  </si>
  <si>
    <r>
      <t>Vuorihemppo</t>
    </r>
    <r>
      <rPr>
        <sz val="8"/>
        <rFont val="Arial"/>
        <family val="2"/>
      </rPr>
      <t xml:space="preserve"> Vinterhämpling </t>
    </r>
    <r>
      <rPr>
        <i/>
        <sz val="8"/>
        <rFont val="Arial"/>
        <family val="2"/>
      </rPr>
      <t>Carduelis flavirostris</t>
    </r>
  </si>
  <si>
    <r>
      <t>Urpiainen</t>
    </r>
    <r>
      <rPr>
        <sz val="8"/>
        <rFont val="Arial"/>
        <family val="2"/>
      </rPr>
      <t xml:space="preserve"> Gråsiska </t>
    </r>
    <r>
      <rPr>
        <i/>
        <sz val="8"/>
        <rFont val="Arial"/>
        <family val="2"/>
      </rPr>
      <t>Carduelis flammea</t>
    </r>
  </si>
  <si>
    <r>
      <t>Tundraurpiainen</t>
    </r>
    <r>
      <rPr>
        <sz val="8"/>
        <rFont val="Arial"/>
        <family val="2"/>
      </rPr>
      <t xml:space="preserve"> Snösiska </t>
    </r>
    <r>
      <rPr>
        <i/>
        <sz val="8"/>
        <rFont val="Arial"/>
        <family val="2"/>
      </rPr>
      <t>Carduelis hornemanni</t>
    </r>
  </si>
  <si>
    <r>
      <t>Kirjosiipikäpylintu</t>
    </r>
    <r>
      <rPr>
        <sz val="8"/>
        <rFont val="Arial"/>
        <family val="2"/>
      </rPr>
      <t xml:space="preserve"> Bändelkorsnäbb</t>
    </r>
    <r>
      <rPr>
        <i/>
        <sz val="8"/>
        <rFont val="Arial"/>
        <family val="2"/>
      </rPr>
      <t xml:space="preserve"> Loxia leucoptera</t>
    </r>
  </si>
  <si>
    <r>
      <t>Pikkukäpylintu</t>
    </r>
    <r>
      <rPr>
        <sz val="8"/>
        <rFont val="Arial"/>
        <family val="2"/>
      </rPr>
      <t xml:space="preserve"> Mindre korsnäbb </t>
    </r>
    <r>
      <rPr>
        <i/>
        <sz val="8"/>
        <rFont val="Arial"/>
        <family val="2"/>
      </rPr>
      <t>Loxia curvirostra</t>
    </r>
  </si>
  <si>
    <r>
      <t>Isokäpylintu</t>
    </r>
    <r>
      <rPr>
        <sz val="8"/>
        <rFont val="Arial"/>
        <family val="2"/>
      </rPr>
      <t xml:space="preserve"> Större korsnäbb</t>
    </r>
    <r>
      <rPr>
        <i/>
        <sz val="8"/>
        <rFont val="Arial"/>
        <family val="2"/>
      </rPr>
      <t xml:space="preserve"> Loxia pytyopsittacus</t>
    </r>
  </si>
  <si>
    <r>
      <t>Aavikkotulkku</t>
    </r>
    <r>
      <rPr>
        <sz val="8"/>
        <rFont val="Arial"/>
        <family val="2"/>
      </rPr>
      <t xml:space="preserve"> Ökentrumpetare </t>
    </r>
    <r>
      <rPr>
        <i/>
        <sz val="8"/>
        <rFont val="Arial"/>
        <family val="2"/>
      </rPr>
      <t>Bucanetes githagineus</t>
    </r>
  </si>
  <si>
    <r>
      <t>Punavarpunen</t>
    </r>
    <r>
      <rPr>
        <sz val="8"/>
        <rFont val="Arial"/>
        <family val="2"/>
      </rPr>
      <t xml:space="preserve"> Rosenfink C</t>
    </r>
    <r>
      <rPr>
        <i/>
        <sz val="8"/>
        <rFont val="Arial"/>
        <family val="2"/>
      </rPr>
      <t>arpodacus erythrinus</t>
    </r>
  </si>
  <si>
    <r>
      <t>Taviokuurna</t>
    </r>
    <r>
      <rPr>
        <sz val="8"/>
        <rFont val="Arial"/>
        <family val="2"/>
      </rPr>
      <t xml:space="preserve"> Tallbit </t>
    </r>
    <r>
      <rPr>
        <i/>
        <sz val="8"/>
        <rFont val="Arial"/>
        <family val="2"/>
      </rPr>
      <t>Pinicola enucleator</t>
    </r>
  </si>
  <si>
    <r>
      <t>Punatulkku</t>
    </r>
    <r>
      <rPr>
        <sz val="8"/>
        <rFont val="Arial"/>
        <family val="2"/>
      </rPr>
      <t xml:space="preserve"> Domherre </t>
    </r>
    <r>
      <rPr>
        <i/>
        <sz val="8"/>
        <rFont val="Arial"/>
        <family val="2"/>
      </rPr>
      <t>Pyrrhula pyrrhula</t>
    </r>
  </si>
  <si>
    <r>
      <t>Nokkavarpunen</t>
    </r>
    <r>
      <rPr>
        <sz val="8"/>
        <rFont val="Arial"/>
        <family val="2"/>
      </rPr>
      <t xml:space="preserve"> Stenknäck </t>
    </r>
    <r>
      <rPr>
        <i/>
        <sz val="8"/>
        <rFont val="Arial"/>
        <family val="2"/>
      </rPr>
      <t>Coccothraustes coccothraustes</t>
    </r>
  </si>
  <si>
    <r>
      <t>Lapinsirkku</t>
    </r>
    <r>
      <rPr>
        <sz val="8"/>
        <rFont val="Arial"/>
        <family val="2"/>
      </rPr>
      <t xml:space="preserve"> Lappsparv  </t>
    </r>
    <r>
      <rPr>
        <i/>
        <sz val="8"/>
        <rFont val="Arial"/>
        <family val="2"/>
      </rPr>
      <t>Calcarius lapponicus</t>
    </r>
  </si>
  <si>
    <r>
      <t>Pulmunen</t>
    </r>
    <r>
      <rPr>
        <sz val="8"/>
        <rFont val="Arial"/>
        <family val="2"/>
      </rPr>
      <t xml:space="preserve"> Snösparv </t>
    </r>
    <r>
      <rPr>
        <i/>
        <sz val="8"/>
        <rFont val="Arial"/>
        <family val="2"/>
      </rPr>
      <t>Plectrophenax nivalis</t>
    </r>
  </si>
  <si>
    <r>
      <t>Keltasirkku</t>
    </r>
    <r>
      <rPr>
        <sz val="8"/>
        <rFont val="Arial"/>
        <family val="2"/>
      </rPr>
      <t xml:space="preserve"> Gulsparv </t>
    </r>
    <r>
      <rPr>
        <i/>
        <sz val="8"/>
        <rFont val="Arial"/>
        <family val="2"/>
      </rPr>
      <t>Emberiza citrinella</t>
    </r>
  </si>
  <si>
    <r>
      <t>Peltosirkku</t>
    </r>
    <r>
      <rPr>
        <sz val="8"/>
        <rFont val="Arial"/>
        <family val="2"/>
      </rPr>
      <t xml:space="preserve"> Ortolansparv </t>
    </r>
    <r>
      <rPr>
        <i/>
        <sz val="8"/>
        <rFont val="Arial"/>
        <family val="2"/>
      </rPr>
      <t>Emberiza hortulana</t>
    </r>
  </si>
  <si>
    <r>
      <t>Pohjansirkku</t>
    </r>
    <r>
      <rPr>
        <sz val="8"/>
        <rFont val="Arial"/>
        <family val="2"/>
      </rPr>
      <t xml:space="preserve"> Videsparv </t>
    </r>
    <r>
      <rPr>
        <i/>
        <sz val="8"/>
        <rFont val="Arial"/>
        <family val="2"/>
      </rPr>
      <t>Emberiza rustica</t>
    </r>
  </si>
  <si>
    <r>
      <t>Pikkusirkku</t>
    </r>
    <r>
      <rPr>
        <sz val="8"/>
        <rFont val="Arial"/>
        <family val="2"/>
      </rPr>
      <t xml:space="preserve"> Dvärgsparv </t>
    </r>
    <r>
      <rPr>
        <i/>
        <sz val="8"/>
        <rFont val="Arial"/>
        <family val="2"/>
      </rPr>
      <t>Emberiza pusilla</t>
    </r>
  </si>
  <si>
    <r>
      <t>Kultasirkku</t>
    </r>
    <r>
      <rPr>
        <sz val="8"/>
        <rFont val="Arial"/>
        <family val="2"/>
      </rPr>
      <t xml:space="preserve"> Gyllensparv </t>
    </r>
    <r>
      <rPr>
        <i/>
        <sz val="8"/>
        <rFont val="Arial"/>
        <family val="2"/>
      </rPr>
      <t>Emberiza aureola</t>
    </r>
  </si>
  <si>
    <r>
      <t>Pajusirkku</t>
    </r>
    <r>
      <rPr>
        <sz val="8"/>
        <rFont val="Arial"/>
        <family val="2"/>
      </rPr>
      <t xml:space="preserve"> Sävsparv </t>
    </r>
    <r>
      <rPr>
        <i/>
        <sz val="8"/>
        <rFont val="Arial"/>
        <family val="2"/>
      </rPr>
      <t>Emberiza schoeniclus</t>
    </r>
  </si>
  <si>
    <r>
      <t>Mustapääsirkku</t>
    </r>
    <r>
      <rPr>
        <sz val="8"/>
        <rFont val="Arial"/>
        <family val="2"/>
      </rPr>
      <t xml:space="preserve"> Svarthuvad sparv </t>
    </r>
    <r>
      <rPr>
        <i/>
        <sz val="8"/>
        <rFont val="Arial"/>
        <family val="2"/>
      </rPr>
      <t>Emberiza melanocephala</t>
    </r>
  </si>
  <si>
    <r>
      <t>Harmaasirkku</t>
    </r>
    <r>
      <rPr>
        <sz val="8"/>
        <rFont val="Arial"/>
        <family val="2"/>
      </rPr>
      <t xml:space="preserve"> Kornsparv </t>
    </r>
    <r>
      <rPr>
        <i/>
        <sz val="8"/>
        <rFont val="Arial"/>
        <family val="2"/>
      </rPr>
      <t>Emberiza calandra</t>
    </r>
  </si>
  <si>
    <t>Domarskär</t>
  </si>
  <si>
    <t>Isokyläntie</t>
  </si>
  <si>
    <t>Kunintie</t>
  </si>
  <si>
    <t>Seiplaxvägen</t>
  </si>
  <si>
    <t>Porinmäentie</t>
  </si>
  <si>
    <t>Tammatie</t>
  </si>
  <si>
    <t>Barkarögrund</t>
  </si>
  <si>
    <t>Jouni Kannonlahti</t>
  </si>
  <si>
    <t>Ingmar Edfelt</t>
  </si>
  <si>
    <t>Anne Paadar</t>
  </si>
  <si>
    <t>Ari Lähteenpää</t>
  </si>
  <si>
    <t>Joel Karvonen</t>
  </si>
  <si>
    <t>Vaasa</t>
  </si>
  <si>
    <t>Mustasaari</t>
  </si>
  <si>
    <t xml:space="preserve">Porinmäentie </t>
  </si>
  <si>
    <t xml:space="preserve">Kunintie </t>
  </si>
  <si>
    <t>Laihia</t>
  </si>
  <si>
    <t>Oravais,Vörå</t>
  </si>
  <si>
    <t>Vähäkyrö,Vaasa</t>
  </si>
  <si>
    <r>
      <t xml:space="preserve">Pussitiainen </t>
    </r>
    <r>
      <rPr>
        <sz val="8"/>
        <rFont val="Arial"/>
        <family val="2"/>
      </rPr>
      <t xml:space="preserve">Pungmes </t>
    </r>
    <r>
      <rPr>
        <i/>
        <sz val="8"/>
        <rFont val="Arial"/>
        <family val="2"/>
      </rPr>
      <t>Remiz pendulinus</t>
    </r>
  </si>
  <si>
    <t>Pihakisa</t>
  </si>
  <si>
    <r>
      <t>Kesykyyhky</t>
    </r>
    <r>
      <rPr>
        <sz val="8"/>
        <rFont val="Arial"/>
        <family val="2"/>
      </rPr>
      <t xml:space="preserve"> Tamduva </t>
    </r>
    <r>
      <rPr>
        <i/>
        <sz val="8"/>
        <rFont val="Arial"/>
        <family val="2"/>
      </rPr>
      <t xml:space="preserve"> Columba livia</t>
    </r>
  </si>
  <si>
    <t>Koulukatu</t>
  </si>
  <si>
    <t>Tuomo Väänänen</t>
  </si>
  <si>
    <t>Korsören</t>
  </si>
  <si>
    <t>Sorsantie</t>
  </si>
  <si>
    <t>Pekka Peura</t>
  </si>
  <si>
    <t>Ariel Ahlblad</t>
  </si>
  <si>
    <t>pihakisa2014@netikka.fi</t>
  </si>
  <si>
    <t>Rankelön</t>
  </si>
  <si>
    <t>Maalahti</t>
  </si>
  <si>
    <t>Esko Muurimäki</t>
  </si>
  <si>
    <t>piha/laji</t>
  </si>
  <si>
    <r>
      <t xml:space="preserve">Tiibetinhanhi </t>
    </r>
    <r>
      <rPr>
        <sz val="8"/>
        <rFont val="Arial"/>
        <family val="2"/>
      </rPr>
      <t>Stripgås</t>
    </r>
    <r>
      <rPr>
        <b/>
        <sz val="8"/>
        <rFont val="Arial"/>
        <family val="2"/>
      </rPr>
      <t xml:space="preserve"> </t>
    </r>
    <r>
      <rPr>
        <i/>
        <sz val="8"/>
        <rFont val="Arial"/>
        <family val="2"/>
      </rPr>
      <t xml:space="preserve">Anser indicus  </t>
    </r>
    <r>
      <rPr>
        <sz val="8"/>
        <rFont val="Arial"/>
        <family val="2"/>
      </rPr>
      <t>D-kategoria</t>
    </r>
  </si>
  <si>
    <t>18.5.</t>
  </si>
  <si>
    <t>8.5.</t>
  </si>
  <si>
    <t>14.4.</t>
  </si>
  <si>
    <t>29.5.</t>
  </si>
  <si>
    <t>14.8.</t>
  </si>
  <si>
    <t>12.5.</t>
  </si>
  <si>
    <t>19.5.</t>
  </si>
  <si>
    <t>13.5.</t>
  </si>
  <si>
    <t>14.5.</t>
  </si>
  <si>
    <t>15.5.</t>
  </si>
  <si>
    <t>30.5.</t>
  </si>
  <si>
    <t>31.5.</t>
  </si>
  <si>
    <t>15.8.</t>
  </si>
  <si>
    <t>x</t>
  </si>
  <si>
    <r>
      <t xml:space="preserve">PIHAKISA 2014  </t>
    </r>
    <r>
      <rPr>
        <sz val="12"/>
        <rFont val="Arial"/>
        <family val="2"/>
      </rPr>
      <t>Tilanne</t>
    </r>
    <r>
      <rPr>
        <b/>
        <sz val="18"/>
        <rFont val="Arial"/>
        <family val="2"/>
      </rPr>
      <t xml:space="preserve"> 31.8.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</si>
</sst>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\.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8"/>
      <name val="Verdana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rgb="FFFFFEE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2" fillId="0" borderId="0" applyNumberFormat="0" applyFill="0" applyBorder="0" applyProtection="0">
      <alignment vertical="top" wrapText="1"/>
    </xf>
  </cellStyleXfs>
  <cellXfs count="55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0" xfId="0" applyFill="1"/>
    <xf numFmtId="14" fontId="4" fillId="0" borderId="0" xfId="0" applyNumberFormat="1" applyFont="1"/>
    <xf numFmtId="14" fontId="0" fillId="0" borderId="1" xfId="0" applyNumberFormat="1" applyBorder="1" applyAlignment="1">
      <alignment horizontal="center"/>
    </xf>
    <xf numFmtId="0" fontId="10" fillId="0" borderId="0" xfId="1"/>
    <xf numFmtId="14" fontId="0" fillId="6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justify" wrapText="1"/>
    </xf>
    <xf numFmtId="0" fontId="4" fillId="0" borderId="2" xfId="0" applyFont="1" applyBorder="1" applyAlignment="1">
      <alignment horizontal="justify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5" fillId="0" borderId="1" xfId="0" applyFont="1" applyBorder="1"/>
    <xf numFmtId="0" fontId="5" fillId="0" borderId="2" xfId="0" applyFont="1" applyBorder="1"/>
    <xf numFmtId="0" fontId="4" fillId="6" borderId="1" xfId="0" applyFont="1" applyFill="1" applyBorder="1" applyAlignment="1">
      <alignment wrapText="1"/>
    </xf>
    <xf numFmtId="0" fontId="4" fillId="6" borderId="2" xfId="0" applyFont="1" applyFill="1" applyBorder="1" applyAlignment="1">
      <alignment wrapText="1"/>
    </xf>
    <xf numFmtId="0" fontId="4" fillId="6" borderId="1" xfId="0" applyFont="1" applyFill="1" applyBorder="1" applyAlignment="1">
      <alignment horizontal="justify" wrapText="1"/>
    </xf>
    <xf numFmtId="0" fontId="4" fillId="6" borderId="2" xfId="0" applyFont="1" applyFill="1" applyBorder="1" applyAlignment="1">
      <alignment horizontal="justify" wrapText="1"/>
    </xf>
    <xf numFmtId="0" fontId="4" fillId="6" borderId="1" xfId="0" applyFont="1" applyFill="1" applyBorder="1"/>
    <xf numFmtId="0" fontId="4" fillId="6" borderId="2" xfId="0" applyFont="1" applyFill="1" applyBorder="1"/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</cellXfs>
  <cellStyles count="3">
    <cellStyle name="Hyperlink" xfId="1" builtinId="8"/>
    <cellStyle name="Normaali 2" xfId="2"/>
    <cellStyle name="Normal" xfId="0" builtinId="0"/>
  </cellStyles>
  <dxfs count="1">
    <dxf>
      <font>
        <b/>
        <i/>
        <condense val="0"/>
        <extend val="0"/>
        <sz val="16"/>
      </font>
    </dxf>
  </dxfs>
  <tableStyles count="0" defaultTableStyle="TableStyleMedium2" defaultPivotStyle="PivotStyleLight16"/>
  <colors>
    <mruColors>
      <color rgb="FFFFFE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ihakisa2014@netikka.f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9"/>
  <sheetViews>
    <sheetView tabSelected="1" workbookViewId="0">
      <pane ySplit="2" topLeftCell="A3" activePane="bottomLeft" state="frozen"/>
      <selection pane="bottomLeft" activeCell="J299" sqref="J299"/>
    </sheetView>
  </sheetViews>
  <sheetFormatPr defaultColWidth="11.5703125" defaultRowHeight="15" x14ac:dyDescent="0.25"/>
  <cols>
    <col min="1" max="1" width="15.85546875" style="1" customWidth="1"/>
    <col min="2" max="2" width="13" style="2" customWidth="1"/>
    <col min="3" max="3" width="21.5703125" style="3" customWidth="1"/>
    <col min="4" max="4" width="10.5703125" style="8" customWidth="1"/>
    <col min="5" max="5" width="11.140625" style="7" customWidth="1"/>
    <col min="6" max="7" width="12.28515625" style="8" customWidth="1"/>
    <col min="8" max="8" width="11" style="8" customWidth="1"/>
    <col min="9" max="9" width="10.140625" style="10" customWidth="1"/>
    <col min="10" max="10" width="13" style="10" customWidth="1"/>
    <col min="11" max="11" width="10.7109375" style="10" customWidth="1"/>
    <col min="12" max="14" width="11.5703125" style="10" customWidth="1"/>
    <col min="15" max="15" width="11.5703125" style="19" customWidth="1"/>
    <col min="16" max="16" width="11.5703125" style="10"/>
  </cols>
  <sheetData>
    <row r="1" spans="1:16" x14ac:dyDescent="0.25">
      <c r="A1" s="15">
        <v>41896</v>
      </c>
      <c r="B1" s="17" t="s">
        <v>358</v>
      </c>
      <c r="D1" s="8" t="s">
        <v>330</v>
      </c>
      <c r="E1" s="9" t="s">
        <v>331</v>
      </c>
      <c r="F1" s="8" t="s">
        <v>333</v>
      </c>
      <c r="G1" s="8" t="s">
        <v>334</v>
      </c>
      <c r="H1" s="8" t="s">
        <v>332</v>
      </c>
      <c r="I1" s="8" t="s">
        <v>335</v>
      </c>
      <c r="J1" s="8" t="s">
        <v>336</v>
      </c>
      <c r="K1" s="7" t="s">
        <v>352</v>
      </c>
      <c r="L1" s="7" t="s">
        <v>354</v>
      </c>
      <c r="M1" s="7" t="s">
        <v>355</v>
      </c>
      <c r="N1" s="7" t="s">
        <v>359</v>
      </c>
      <c r="O1" s="22"/>
      <c r="P1" s="7" t="s">
        <v>350</v>
      </c>
    </row>
    <row r="2" spans="1:16" ht="26.25" x14ac:dyDescent="0.4">
      <c r="A2" s="53" t="s">
        <v>378</v>
      </c>
      <c r="B2" s="54"/>
      <c r="C2" s="54"/>
      <c r="D2" s="5">
        <f t="shared" ref="D2:N2" si="0">COUNTA(D3:D334)</f>
        <v>59</v>
      </c>
      <c r="E2" s="5">
        <f t="shared" si="0"/>
        <v>84</v>
      </c>
      <c r="F2" s="5">
        <f t="shared" si="0"/>
        <v>100</v>
      </c>
      <c r="G2" s="5">
        <f t="shared" si="0"/>
        <v>59</v>
      </c>
      <c r="H2" s="5">
        <f t="shared" si="0"/>
        <v>59</v>
      </c>
      <c r="I2" s="5">
        <f t="shared" si="0"/>
        <v>66</v>
      </c>
      <c r="J2" s="5">
        <f t="shared" si="0"/>
        <v>76</v>
      </c>
      <c r="K2" s="5">
        <f t="shared" si="0"/>
        <v>63</v>
      </c>
      <c r="L2" s="5">
        <f t="shared" si="0"/>
        <v>99</v>
      </c>
      <c r="M2" s="5">
        <f t="shared" si="0"/>
        <v>59</v>
      </c>
      <c r="N2" s="5">
        <f t="shared" si="0"/>
        <v>86</v>
      </c>
      <c r="O2" s="20" t="s">
        <v>362</v>
      </c>
      <c r="P2" s="5">
        <f>SUM(P3:P336)</f>
        <v>181</v>
      </c>
    </row>
    <row r="3" spans="1:16" s="14" customFormat="1" ht="12.95" customHeight="1" x14ac:dyDescent="0.25">
      <c r="A3" s="43" t="s">
        <v>0</v>
      </c>
      <c r="B3" s="43"/>
      <c r="C3" s="44"/>
      <c r="D3" s="23">
        <v>1</v>
      </c>
      <c r="E3" s="21"/>
      <c r="F3" s="11">
        <v>1</v>
      </c>
      <c r="G3" s="23"/>
      <c r="H3" s="33"/>
      <c r="I3" s="13"/>
      <c r="J3" s="11">
        <v>1</v>
      </c>
      <c r="K3" s="13">
        <v>1</v>
      </c>
      <c r="L3" s="13">
        <v>1</v>
      </c>
      <c r="M3" s="29"/>
      <c r="N3" s="27">
        <v>41768</v>
      </c>
      <c r="O3" s="26">
        <f>COUNTA(D3:N3)</f>
        <v>6</v>
      </c>
      <c r="P3" s="13">
        <v>1</v>
      </c>
    </row>
    <row r="4" spans="1:16" ht="12.95" customHeight="1" x14ac:dyDescent="0.25">
      <c r="A4" s="39" t="s">
        <v>1</v>
      </c>
      <c r="B4" s="39"/>
      <c r="C4" s="40"/>
      <c r="D4" s="23"/>
      <c r="E4" s="21"/>
      <c r="F4" s="11"/>
      <c r="G4" s="23"/>
      <c r="H4" s="33"/>
      <c r="I4" s="11"/>
      <c r="J4" s="11"/>
      <c r="K4" s="11"/>
      <c r="L4" s="11"/>
      <c r="M4" s="29"/>
      <c r="N4" s="28"/>
      <c r="O4" s="26">
        <f t="shared" ref="O4:O67" si="1">COUNTA(D4:N4)</f>
        <v>0</v>
      </c>
      <c r="P4" s="11">
        <f>COUNTA(D4:N4)</f>
        <v>0</v>
      </c>
    </row>
    <row r="5" spans="1:16" s="14" customFormat="1" x14ac:dyDescent="0.25">
      <c r="A5" s="47" t="s">
        <v>2</v>
      </c>
      <c r="B5" s="47"/>
      <c r="C5" s="48"/>
      <c r="D5" s="23">
        <v>1</v>
      </c>
      <c r="E5" s="21">
        <v>1</v>
      </c>
      <c r="F5" s="11">
        <v>1</v>
      </c>
      <c r="G5" s="23" t="s">
        <v>377</v>
      </c>
      <c r="H5" s="33">
        <v>1</v>
      </c>
      <c r="I5" s="13">
        <v>1</v>
      </c>
      <c r="J5" s="11">
        <v>1</v>
      </c>
      <c r="K5" s="13">
        <v>1</v>
      </c>
      <c r="L5" s="13">
        <v>1</v>
      </c>
      <c r="M5" s="29"/>
      <c r="N5" s="27">
        <v>41769</v>
      </c>
      <c r="O5" s="26">
        <f t="shared" si="1"/>
        <v>10</v>
      </c>
      <c r="P5" s="13">
        <v>1</v>
      </c>
    </row>
    <row r="6" spans="1:16" s="14" customFormat="1" ht="12.95" customHeight="1" x14ac:dyDescent="0.25">
      <c r="A6" s="43" t="s">
        <v>3</v>
      </c>
      <c r="B6" s="43"/>
      <c r="C6" s="44"/>
      <c r="D6" s="23"/>
      <c r="E6" s="21">
        <v>1</v>
      </c>
      <c r="F6" s="11">
        <v>1</v>
      </c>
      <c r="G6" s="23" t="s">
        <v>377</v>
      </c>
      <c r="H6" s="33"/>
      <c r="I6" s="13"/>
      <c r="J6" s="11"/>
      <c r="K6" s="13">
        <v>1</v>
      </c>
      <c r="L6" s="13"/>
      <c r="M6" s="29"/>
      <c r="N6" s="27"/>
      <c r="O6" s="26">
        <f t="shared" si="1"/>
        <v>4</v>
      </c>
      <c r="P6" s="13">
        <v>1</v>
      </c>
    </row>
    <row r="7" spans="1:16" ht="12.95" customHeight="1" x14ac:dyDescent="0.25">
      <c r="A7" s="39" t="s">
        <v>4</v>
      </c>
      <c r="B7" s="39"/>
      <c r="C7" s="40"/>
      <c r="D7" s="23"/>
      <c r="E7" s="21"/>
      <c r="F7" s="11"/>
      <c r="G7" s="23"/>
      <c r="H7" s="33"/>
      <c r="I7" s="11"/>
      <c r="J7" s="11"/>
      <c r="K7" s="11"/>
      <c r="L7" s="11"/>
      <c r="M7" s="29"/>
      <c r="N7" s="28"/>
      <c r="O7" s="26">
        <f t="shared" si="1"/>
        <v>0</v>
      </c>
      <c r="P7" s="11">
        <f>COUNTA(D7:N7)</f>
        <v>0</v>
      </c>
    </row>
    <row r="8" spans="1:16" ht="12.95" customHeight="1" x14ac:dyDescent="0.25">
      <c r="A8" s="39" t="s">
        <v>5</v>
      </c>
      <c r="B8" s="39"/>
      <c r="C8" s="40"/>
      <c r="D8" s="23"/>
      <c r="E8" s="21"/>
      <c r="F8" s="11">
        <v>1</v>
      </c>
      <c r="G8" s="23"/>
      <c r="H8" s="33"/>
      <c r="I8" s="11"/>
      <c r="J8" s="11"/>
      <c r="K8" s="11"/>
      <c r="L8" s="11"/>
      <c r="M8" s="29"/>
      <c r="N8" s="28"/>
      <c r="O8" s="26">
        <f t="shared" si="1"/>
        <v>1</v>
      </c>
      <c r="P8" s="11">
        <f t="shared" ref="P8:P9" si="2">COUNTA(D8:N8)</f>
        <v>1</v>
      </c>
    </row>
    <row r="9" spans="1:16" ht="12.95" customHeight="1" x14ac:dyDescent="0.25">
      <c r="A9" s="39" t="s">
        <v>6</v>
      </c>
      <c r="B9" s="39"/>
      <c r="C9" s="40"/>
      <c r="D9" s="23"/>
      <c r="E9" s="21"/>
      <c r="F9" s="11"/>
      <c r="G9" s="23"/>
      <c r="H9" s="33"/>
      <c r="I9" s="11"/>
      <c r="J9" s="11"/>
      <c r="K9" s="11"/>
      <c r="L9" s="11"/>
      <c r="M9" s="29"/>
      <c r="N9" s="28"/>
      <c r="O9" s="26">
        <f t="shared" si="1"/>
        <v>0</v>
      </c>
      <c r="P9" s="11">
        <f t="shared" si="2"/>
        <v>0</v>
      </c>
    </row>
    <row r="10" spans="1:16" s="14" customFormat="1" ht="12.95" customHeight="1" x14ac:dyDescent="0.25">
      <c r="A10" s="43" t="s">
        <v>7</v>
      </c>
      <c r="B10" s="43"/>
      <c r="C10" s="44"/>
      <c r="D10" s="23">
        <v>1</v>
      </c>
      <c r="E10" s="21">
        <v>1</v>
      </c>
      <c r="F10" s="11">
        <v>1</v>
      </c>
      <c r="G10" s="23"/>
      <c r="H10" s="33">
        <v>1</v>
      </c>
      <c r="I10" s="13"/>
      <c r="J10" s="11">
        <v>1</v>
      </c>
      <c r="K10" s="13">
        <v>1</v>
      </c>
      <c r="L10" s="13">
        <v>1</v>
      </c>
      <c r="M10" s="30">
        <v>41740</v>
      </c>
      <c r="N10" s="27">
        <v>41768</v>
      </c>
      <c r="O10" s="26">
        <f t="shared" si="1"/>
        <v>9</v>
      </c>
      <c r="P10" s="13">
        <v>1</v>
      </c>
    </row>
    <row r="11" spans="1:16" ht="12.95" customHeight="1" x14ac:dyDescent="0.25">
      <c r="A11" s="39" t="s">
        <v>8</v>
      </c>
      <c r="B11" s="39"/>
      <c r="C11" s="40"/>
      <c r="D11" s="24"/>
      <c r="E11" s="21"/>
      <c r="F11" s="11"/>
      <c r="G11" s="24"/>
      <c r="H11" s="34"/>
      <c r="I11" s="11"/>
      <c r="J11" s="11"/>
      <c r="K11" s="11"/>
      <c r="L11" s="11"/>
      <c r="M11" s="31"/>
      <c r="N11" s="28"/>
      <c r="O11" s="26">
        <f t="shared" si="1"/>
        <v>0</v>
      </c>
      <c r="P11" s="11">
        <f>COUNTA(D11:N11)</f>
        <v>0</v>
      </c>
    </row>
    <row r="12" spans="1:16" s="14" customFormat="1" ht="12.95" customHeight="1" x14ac:dyDescent="0.25">
      <c r="A12" s="43" t="s">
        <v>9</v>
      </c>
      <c r="B12" s="43"/>
      <c r="C12" s="44"/>
      <c r="D12" s="23"/>
      <c r="E12" s="21"/>
      <c r="F12" s="11">
        <v>1</v>
      </c>
      <c r="G12" s="23"/>
      <c r="H12" s="33"/>
      <c r="I12" s="13"/>
      <c r="J12" s="11">
        <v>1</v>
      </c>
      <c r="K12" s="13">
        <v>1</v>
      </c>
      <c r="L12" s="13"/>
      <c r="M12" s="30">
        <v>41764</v>
      </c>
      <c r="N12" s="27"/>
      <c r="O12" s="26">
        <f t="shared" si="1"/>
        <v>4</v>
      </c>
      <c r="P12" s="13">
        <v>1</v>
      </c>
    </row>
    <row r="13" spans="1:16" ht="12.95" customHeight="1" x14ac:dyDescent="0.25">
      <c r="A13" s="39" t="s">
        <v>10</v>
      </c>
      <c r="B13" s="39"/>
      <c r="C13" s="40"/>
      <c r="D13" s="23"/>
      <c r="E13" s="21">
        <v>1</v>
      </c>
      <c r="F13" s="11">
        <v>1</v>
      </c>
      <c r="G13" s="23"/>
      <c r="H13" s="33"/>
      <c r="I13" s="11"/>
      <c r="J13" s="11"/>
      <c r="K13" s="11"/>
      <c r="L13" s="11"/>
      <c r="M13" s="29"/>
      <c r="N13" s="28"/>
      <c r="O13" s="26">
        <f t="shared" si="1"/>
        <v>2</v>
      </c>
      <c r="P13" s="11">
        <f>COUNTA(D13:N13)</f>
        <v>2</v>
      </c>
    </row>
    <row r="14" spans="1:16" ht="12.95" customHeight="1" x14ac:dyDescent="0.25">
      <c r="A14" s="39" t="s">
        <v>11</v>
      </c>
      <c r="B14" s="39"/>
      <c r="C14" s="40"/>
      <c r="D14" s="23"/>
      <c r="E14" s="21"/>
      <c r="F14" s="11"/>
      <c r="G14" s="23"/>
      <c r="H14" s="33"/>
      <c r="I14" s="11"/>
      <c r="J14" s="11"/>
      <c r="K14" s="11"/>
      <c r="L14" s="11"/>
      <c r="M14" s="29"/>
      <c r="N14" s="28"/>
      <c r="O14" s="26">
        <f t="shared" si="1"/>
        <v>0</v>
      </c>
      <c r="P14" s="11">
        <f>COUNTA(D14:N14)</f>
        <v>0</v>
      </c>
    </row>
    <row r="15" spans="1:16" ht="12.95" customHeight="1" x14ac:dyDescent="0.25">
      <c r="A15" s="39" t="s">
        <v>12</v>
      </c>
      <c r="B15" s="39"/>
      <c r="C15" s="40"/>
      <c r="D15" s="23"/>
      <c r="E15" s="21"/>
      <c r="F15" s="11"/>
      <c r="G15" s="23"/>
      <c r="H15" s="33"/>
      <c r="I15" s="11"/>
      <c r="J15" s="11"/>
      <c r="K15" s="11"/>
      <c r="L15" s="11"/>
      <c r="M15" s="29"/>
      <c r="N15" s="28"/>
      <c r="O15" s="26">
        <f t="shared" si="1"/>
        <v>0</v>
      </c>
      <c r="P15" s="11">
        <f>COUNTA(D15:N15)</f>
        <v>0</v>
      </c>
    </row>
    <row r="16" spans="1:16" s="14" customFormat="1" ht="12.95" customHeight="1" x14ac:dyDescent="0.25">
      <c r="A16" s="43" t="s">
        <v>13</v>
      </c>
      <c r="B16" s="43"/>
      <c r="C16" s="44"/>
      <c r="D16" s="23"/>
      <c r="E16" s="21"/>
      <c r="F16" s="11">
        <v>1</v>
      </c>
      <c r="G16" s="23"/>
      <c r="H16" s="33"/>
      <c r="I16" s="13"/>
      <c r="J16" s="11"/>
      <c r="K16" s="13"/>
      <c r="L16" s="13">
        <v>1</v>
      </c>
      <c r="M16" s="29"/>
      <c r="N16" s="27"/>
      <c r="O16" s="26">
        <f t="shared" si="1"/>
        <v>2</v>
      </c>
      <c r="P16" s="13">
        <v>1</v>
      </c>
    </row>
    <row r="17" spans="1:16" x14ac:dyDescent="0.25">
      <c r="A17" s="39" t="s">
        <v>14</v>
      </c>
      <c r="B17" s="39"/>
      <c r="C17" s="40"/>
      <c r="D17" s="23"/>
      <c r="E17" s="21"/>
      <c r="F17" s="11"/>
      <c r="G17" s="23"/>
      <c r="H17" s="33"/>
      <c r="I17" s="11"/>
      <c r="J17" s="11"/>
      <c r="K17" s="11"/>
      <c r="L17" s="11"/>
      <c r="M17" s="29"/>
      <c r="N17" s="28"/>
      <c r="O17" s="26">
        <f t="shared" si="1"/>
        <v>0</v>
      </c>
      <c r="P17" s="11">
        <f>COUNTA(D17:N17)</f>
        <v>0</v>
      </c>
    </row>
    <row r="18" spans="1:16" s="14" customFormat="1" x14ac:dyDescent="0.25">
      <c r="A18" s="43" t="s">
        <v>15</v>
      </c>
      <c r="B18" s="43"/>
      <c r="C18" s="44"/>
      <c r="D18" s="23"/>
      <c r="E18" s="21"/>
      <c r="F18" s="11">
        <v>1</v>
      </c>
      <c r="G18" s="23"/>
      <c r="H18" s="33"/>
      <c r="I18" s="13"/>
      <c r="J18" s="11"/>
      <c r="K18" s="13"/>
      <c r="L18" s="13">
        <v>1</v>
      </c>
      <c r="M18" s="29"/>
      <c r="N18" s="27">
        <v>41768</v>
      </c>
      <c r="O18" s="26">
        <f t="shared" si="1"/>
        <v>3</v>
      </c>
      <c r="P18" s="13">
        <v>1</v>
      </c>
    </row>
    <row r="19" spans="1:16" x14ac:dyDescent="0.25">
      <c r="A19" s="39" t="s">
        <v>16</v>
      </c>
      <c r="B19" s="39"/>
      <c r="C19" s="40"/>
      <c r="D19" s="23"/>
      <c r="E19" s="21"/>
      <c r="F19" s="11"/>
      <c r="G19" s="23"/>
      <c r="H19" s="33"/>
      <c r="I19" s="11"/>
      <c r="J19" s="11"/>
      <c r="K19" s="11"/>
      <c r="L19" s="11"/>
      <c r="M19" s="29"/>
      <c r="N19" s="28"/>
      <c r="O19" s="26">
        <f t="shared" si="1"/>
        <v>0</v>
      </c>
      <c r="P19" s="11">
        <f>COUNTA(D19:N19)</f>
        <v>0</v>
      </c>
    </row>
    <row r="20" spans="1:16" x14ac:dyDescent="0.25">
      <c r="A20" s="39" t="s">
        <v>17</v>
      </c>
      <c r="B20" s="39"/>
      <c r="C20" s="40"/>
      <c r="D20" s="23"/>
      <c r="E20" s="21"/>
      <c r="F20" s="11"/>
      <c r="G20" s="23"/>
      <c r="H20" s="33"/>
      <c r="I20" s="11"/>
      <c r="J20" s="11"/>
      <c r="K20" s="11"/>
      <c r="L20" s="11"/>
      <c r="M20" s="29"/>
      <c r="N20" s="28"/>
      <c r="O20" s="26">
        <f t="shared" si="1"/>
        <v>0</v>
      </c>
      <c r="P20" s="11">
        <f>COUNTA(D20:N20)</f>
        <v>0</v>
      </c>
    </row>
    <row r="21" spans="1:16" s="14" customFormat="1" x14ac:dyDescent="0.25">
      <c r="A21" s="43" t="s">
        <v>18</v>
      </c>
      <c r="B21" s="43"/>
      <c r="C21" s="44"/>
      <c r="D21" s="23"/>
      <c r="E21" s="21"/>
      <c r="F21" s="11">
        <v>1</v>
      </c>
      <c r="G21" s="23"/>
      <c r="H21" s="33"/>
      <c r="I21" s="13"/>
      <c r="J21" s="16">
        <v>41769</v>
      </c>
      <c r="K21" s="13">
        <v>1</v>
      </c>
      <c r="L21" s="13">
        <v>1</v>
      </c>
      <c r="M21" s="29"/>
      <c r="N21" s="27">
        <v>41776</v>
      </c>
      <c r="O21" s="26">
        <f t="shared" si="1"/>
        <v>5</v>
      </c>
      <c r="P21" s="13">
        <v>1</v>
      </c>
    </row>
    <row r="22" spans="1:16" x14ac:dyDescent="0.25">
      <c r="A22" s="39" t="s">
        <v>19</v>
      </c>
      <c r="B22" s="39"/>
      <c r="C22" s="40"/>
      <c r="D22" s="24"/>
      <c r="E22" s="21"/>
      <c r="F22" s="11"/>
      <c r="G22" s="24"/>
      <c r="H22" s="34"/>
      <c r="I22" s="11"/>
      <c r="J22" s="11"/>
      <c r="K22" s="11"/>
      <c r="L22" s="11"/>
      <c r="M22" s="31"/>
      <c r="N22" s="28"/>
      <c r="O22" s="26">
        <f t="shared" si="1"/>
        <v>0</v>
      </c>
      <c r="P22" s="11">
        <f>COUNTA(D22:N22)</f>
        <v>0</v>
      </c>
    </row>
    <row r="23" spans="1:16" s="14" customFormat="1" x14ac:dyDescent="0.25">
      <c r="A23" s="43" t="s">
        <v>20</v>
      </c>
      <c r="B23" s="43"/>
      <c r="C23" s="44"/>
      <c r="D23" s="23">
        <v>1</v>
      </c>
      <c r="E23" s="21">
        <v>1</v>
      </c>
      <c r="F23" s="11">
        <v>1</v>
      </c>
      <c r="G23" s="23" t="s">
        <v>377</v>
      </c>
      <c r="H23" s="33">
        <v>1</v>
      </c>
      <c r="I23" s="18">
        <v>41775</v>
      </c>
      <c r="J23" s="11">
        <v>1</v>
      </c>
      <c r="K23" s="13">
        <v>1</v>
      </c>
      <c r="L23" s="13">
        <v>1</v>
      </c>
      <c r="M23" s="30">
        <v>41740</v>
      </c>
      <c r="N23" s="27">
        <v>41768</v>
      </c>
      <c r="O23" s="26">
        <f t="shared" si="1"/>
        <v>11</v>
      </c>
      <c r="P23" s="13">
        <v>1</v>
      </c>
    </row>
    <row r="24" spans="1:16" x14ac:dyDescent="0.25">
      <c r="A24" s="39" t="s">
        <v>21</v>
      </c>
      <c r="B24" s="39"/>
      <c r="C24" s="40"/>
      <c r="D24" s="23"/>
      <c r="E24" s="21"/>
      <c r="F24" s="11"/>
      <c r="G24" s="23"/>
      <c r="H24" s="33"/>
      <c r="I24" s="11"/>
      <c r="J24" s="11"/>
      <c r="K24" s="11"/>
      <c r="L24" s="11"/>
      <c r="M24" s="29"/>
      <c r="N24" s="28"/>
      <c r="O24" s="26">
        <f t="shared" si="1"/>
        <v>0</v>
      </c>
      <c r="P24" s="11">
        <f>COUNTA(D24:N24)</f>
        <v>0</v>
      </c>
    </row>
    <row r="25" spans="1:16" x14ac:dyDescent="0.25">
      <c r="A25" s="39" t="s">
        <v>22</v>
      </c>
      <c r="B25" s="39"/>
      <c r="C25" s="40"/>
      <c r="D25" s="23"/>
      <c r="E25" s="21"/>
      <c r="F25" s="11"/>
      <c r="G25" s="23"/>
      <c r="H25" s="33"/>
      <c r="I25" s="11"/>
      <c r="J25" s="11"/>
      <c r="K25" s="11"/>
      <c r="L25" s="11"/>
      <c r="M25" s="29"/>
      <c r="N25" s="28"/>
      <c r="O25" s="26">
        <f t="shared" si="1"/>
        <v>0</v>
      </c>
      <c r="P25" s="11">
        <f>COUNTA(D25:N25)</f>
        <v>0</v>
      </c>
    </row>
    <row r="26" spans="1:16" s="14" customFormat="1" x14ac:dyDescent="0.25">
      <c r="A26" s="43" t="s">
        <v>23</v>
      </c>
      <c r="B26" s="43"/>
      <c r="C26" s="44"/>
      <c r="D26" s="23"/>
      <c r="E26" s="21"/>
      <c r="F26" s="11"/>
      <c r="G26" s="23"/>
      <c r="H26" s="33"/>
      <c r="I26" s="13"/>
      <c r="J26" s="11"/>
      <c r="K26" s="13"/>
      <c r="L26" s="13">
        <v>1</v>
      </c>
      <c r="M26" s="29"/>
      <c r="N26" s="27">
        <v>41768</v>
      </c>
      <c r="O26" s="26">
        <f t="shared" si="1"/>
        <v>2</v>
      </c>
      <c r="P26" s="13">
        <v>1</v>
      </c>
    </row>
    <row r="27" spans="1:16" x14ac:dyDescent="0.25">
      <c r="A27" s="39" t="s">
        <v>24</v>
      </c>
      <c r="B27" s="39"/>
      <c r="C27" s="40"/>
      <c r="D27" s="23"/>
      <c r="E27" s="21"/>
      <c r="F27" s="11"/>
      <c r="G27" s="23"/>
      <c r="H27" s="33"/>
      <c r="I27" s="11"/>
      <c r="J27" s="11"/>
      <c r="K27" s="11"/>
      <c r="L27" s="11"/>
      <c r="M27" s="29"/>
      <c r="N27" s="28"/>
      <c r="O27" s="26">
        <f t="shared" si="1"/>
        <v>0</v>
      </c>
      <c r="P27" s="11">
        <f>COUNTA(D27:N27)</f>
        <v>0</v>
      </c>
    </row>
    <row r="28" spans="1:16" x14ac:dyDescent="0.25">
      <c r="A28" s="39" t="s">
        <v>25</v>
      </c>
      <c r="B28" s="39"/>
      <c r="C28" s="40"/>
      <c r="D28" s="23"/>
      <c r="E28" s="21"/>
      <c r="F28" s="11"/>
      <c r="G28" s="23"/>
      <c r="H28" s="33"/>
      <c r="I28" s="11"/>
      <c r="J28" s="11"/>
      <c r="K28" s="11"/>
      <c r="L28" s="11"/>
      <c r="M28" s="29"/>
      <c r="N28" s="28"/>
      <c r="O28" s="26">
        <f t="shared" si="1"/>
        <v>0</v>
      </c>
      <c r="P28" s="11">
        <f>COUNTA(D28:N28)</f>
        <v>0</v>
      </c>
    </row>
    <row r="29" spans="1:16" s="14" customFormat="1" x14ac:dyDescent="0.25">
      <c r="A29" s="43" t="s">
        <v>26</v>
      </c>
      <c r="B29" s="43"/>
      <c r="C29" s="44"/>
      <c r="D29" s="23">
        <v>1</v>
      </c>
      <c r="E29" s="21"/>
      <c r="F29" s="11">
        <v>1</v>
      </c>
      <c r="G29" s="23"/>
      <c r="H29" s="33"/>
      <c r="I29" s="13"/>
      <c r="J29" s="11">
        <v>1</v>
      </c>
      <c r="K29" s="13">
        <v>1</v>
      </c>
      <c r="L29" s="13">
        <v>1</v>
      </c>
      <c r="M29" s="29"/>
      <c r="N29" s="27">
        <v>41768</v>
      </c>
      <c r="O29" s="26">
        <f t="shared" si="1"/>
        <v>6</v>
      </c>
      <c r="P29" s="13">
        <v>1</v>
      </c>
    </row>
    <row r="30" spans="1:16" x14ac:dyDescent="0.25">
      <c r="A30" s="39" t="s">
        <v>27</v>
      </c>
      <c r="B30" s="39"/>
      <c r="C30" s="40"/>
      <c r="D30" s="23"/>
      <c r="E30" s="21"/>
      <c r="F30" s="11"/>
      <c r="G30" s="23"/>
      <c r="H30" s="33"/>
      <c r="I30" s="11"/>
      <c r="J30" s="11"/>
      <c r="K30" s="11"/>
      <c r="L30" s="11"/>
      <c r="M30" s="29"/>
      <c r="N30" s="28"/>
      <c r="O30" s="26">
        <f t="shared" si="1"/>
        <v>0</v>
      </c>
      <c r="P30" s="11">
        <f>COUNTA(D30:N30)</f>
        <v>0</v>
      </c>
    </row>
    <row r="31" spans="1:16" s="14" customFormat="1" x14ac:dyDescent="0.25">
      <c r="A31" s="43" t="s">
        <v>28</v>
      </c>
      <c r="B31" s="43"/>
      <c r="C31" s="44"/>
      <c r="D31" s="23"/>
      <c r="E31" s="21"/>
      <c r="F31" s="11"/>
      <c r="G31" s="23"/>
      <c r="H31" s="33"/>
      <c r="I31" s="13"/>
      <c r="J31" s="11"/>
      <c r="K31" s="13"/>
      <c r="L31" s="13">
        <v>1</v>
      </c>
      <c r="M31" s="29"/>
      <c r="N31" s="27"/>
      <c r="O31" s="26">
        <f t="shared" si="1"/>
        <v>1</v>
      </c>
      <c r="P31" s="13">
        <v>1</v>
      </c>
    </row>
    <row r="32" spans="1:16" x14ac:dyDescent="0.25">
      <c r="A32" s="39" t="s">
        <v>29</v>
      </c>
      <c r="B32" s="39"/>
      <c r="C32" s="40"/>
      <c r="D32" s="24"/>
      <c r="E32" s="21"/>
      <c r="F32" s="11"/>
      <c r="G32" s="24"/>
      <c r="H32" s="34"/>
      <c r="I32" s="11"/>
      <c r="J32" s="11"/>
      <c r="K32" s="11"/>
      <c r="L32" s="11"/>
      <c r="M32" s="31"/>
      <c r="N32" s="28"/>
      <c r="O32" s="26">
        <f t="shared" si="1"/>
        <v>0</v>
      </c>
      <c r="P32" s="11">
        <f>COUNTA(D32:N32)</f>
        <v>0</v>
      </c>
    </row>
    <row r="33" spans="1:16" x14ac:dyDescent="0.25">
      <c r="A33" s="39" t="s">
        <v>30</v>
      </c>
      <c r="B33" s="39"/>
      <c r="C33" s="40"/>
      <c r="D33" s="23"/>
      <c r="E33" s="21"/>
      <c r="F33" s="11"/>
      <c r="G33" s="23"/>
      <c r="H33" s="33"/>
      <c r="I33" s="11"/>
      <c r="J33" s="11"/>
      <c r="K33" s="11"/>
      <c r="L33" s="11"/>
      <c r="M33" s="29"/>
      <c r="N33" s="28"/>
      <c r="O33" s="26">
        <f t="shared" si="1"/>
        <v>0</v>
      </c>
      <c r="P33" s="11">
        <f>COUNTA(D33:N33)</f>
        <v>0</v>
      </c>
    </row>
    <row r="34" spans="1:16" s="14" customFormat="1" x14ac:dyDescent="0.25">
      <c r="A34" s="43" t="s">
        <v>31</v>
      </c>
      <c r="B34" s="43"/>
      <c r="C34" s="44"/>
      <c r="D34" s="23"/>
      <c r="E34" s="21"/>
      <c r="F34" s="11"/>
      <c r="G34" s="23"/>
      <c r="H34" s="33"/>
      <c r="I34" s="13"/>
      <c r="J34" s="11"/>
      <c r="K34" s="13"/>
      <c r="L34" s="13">
        <v>1</v>
      </c>
      <c r="M34" s="29"/>
      <c r="N34" s="27"/>
      <c r="O34" s="26">
        <f t="shared" si="1"/>
        <v>1</v>
      </c>
      <c r="P34" s="13">
        <f>COUNTA(D34:N34)</f>
        <v>1</v>
      </c>
    </row>
    <row r="35" spans="1:16" s="14" customFormat="1" x14ac:dyDescent="0.25">
      <c r="A35" s="43" t="s">
        <v>32</v>
      </c>
      <c r="B35" s="43"/>
      <c r="C35" s="44"/>
      <c r="D35" s="23"/>
      <c r="E35" s="21"/>
      <c r="F35" s="11">
        <v>1</v>
      </c>
      <c r="G35" s="23"/>
      <c r="H35" s="33"/>
      <c r="I35" s="13"/>
      <c r="J35" s="11"/>
      <c r="K35" s="13"/>
      <c r="L35" s="13">
        <v>1</v>
      </c>
      <c r="M35" s="29"/>
      <c r="N35" s="27">
        <v>41768</v>
      </c>
      <c r="O35" s="26">
        <f t="shared" si="1"/>
        <v>3</v>
      </c>
      <c r="P35" s="13">
        <v>1</v>
      </c>
    </row>
    <row r="36" spans="1:16" x14ac:dyDescent="0.25">
      <c r="A36" s="39" t="s">
        <v>33</v>
      </c>
      <c r="B36" s="39"/>
      <c r="C36" s="40"/>
      <c r="D36" s="24"/>
      <c r="E36" s="21"/>
      <c r="F36" s="11"/>
      <c r="G36" s="24"/>
      <c r="H36" s="34"/>
      <c r="I36" s="11"/>
      <c r="J36" s="11"/>
      <c r="K36" s="11"/>
      <c r="L36" s="11"/>
      <c r="M36" s="31"/>
      <c r="N36" s="28"/>
      <c r="O36" s="26">
        <f t="shared" si="1"/>
        <v>0</v>
      </c>
      <c r="P36" s="11">
        <f>COUNTA(D36:N36)</f>
        <v>0</v>
      </c>
    </row>
    <row r="37" spans="1:16" s="14" customFormat="1" x14ac:dyDescent="0.25">
      <c r="A37" s="43" t="s">
        <v>34</v>
      </c>
      <c r="B37" s="43"/>
      <c r="C37" s="44"/>
      <c r="D37" s="23">
        <v>1</v>
      </c>
      <c r="E37" s="21"/>
      <c r="F37" s="11">
        <v>1</v>
      </c>
      <c r="G37" s="23"/>
      <c r="H37" s="33"/>
      <c r="I37" s="13"/>
      <c r="J37" s="16">
        <v>41774</v>
      </c>
      <c r="K37" s="13"/>
      <c r="L37" s="13">
        <v>1</v>
      </c>
      <c r="M37" s="29"/>
      <c r="N37" s="27"/>
      <c r="O37" s="26">
        <f t="shared" si="1"/>
        <v>4</v>
      </c>
      <c r="P37" s="13">
        <v>1</v>
      </c>
    </row>
    <row r="38" spans="1:16" s="14" customFormat="1" x14ac:dyDescent="0.25">
      <c r="A38" s="43" t="s">
        <v>35</v>
      </c>
      <c r="B38" s="43"/>
      <c r="C38" s="44"/>
      <c r="D38" s="23">
        <v>1</v>
      </c>
      <c r="E38" s="21">
        <v>1</v>
      </c>
      <c r="F38" s="11">
        <v>1</v>
      </c>
      <c r="G38" s="23" t="s">
        <v>377</v>
      </c>
      <c r="H38" s="33">
        <v>1</v>
      </c>
      <c r="I38" s="18">
        <v>41768</v>
      </c>
      <c r="J38" s="11">
        <v>1</v>
      </c>
      <c r="K38" s="13">
        <v>1</v>
      </c>
      <c r="L38" s="13">
        <v>1</v>
      </c>
      <c r="M38" s="30">
        <v>41787</v>
      </c>
      <c r="N38" s="27">
        <v>41768</v>
      </c>
      <c r="O38" s="26">
        <f t="shared" si="1"/>
        <v>11</v>
      </c>
      <c r="P38" s="13">
        <v>1</v>
      </c>
    </row>
    <row r="39" spans="1:16" x14ac:dyDescent="0.25">
      <c r="A39" s="39" t="s">
        <v>36</v>
      </c>
      <c r="B39" s="39"/>
      <c r="C39" s="40"/>
      <c r="D39" s="23"/>
      <c r="E39" s="21"/>
      <c r="F39" s="11"/>
      <c r="G39" s="23"/>
      <c r="H39" s="33"/>
      <c r="I39" s="11"/>
      <c r="J39" s="16">
        <v>41769</v>
      </c>
      <c r="K39" s="11"/>
      <c r="L39" s="11"/>
      <c r="M39" s="29"/>
      <c r="N39" s="28"/>
      <c r="O39" s="26">
        <f t="shared" si="1"/>
        <v>1</v>
      </c>
      <c r="P39" s="11">
        <f>COUNTA(D39:N39)</f>
        <v>1</v>
      </c>
    </row>
    <row r="40" spans="1:16" s="14" customFormat="1" x14ac:dyDescent="0.25">
      <c r="A40" s="43" t="s">
        <v>37</v>
      </c>
      <c r="B40" s="43"/>
      <c r="C40" s="44"/>
      <c r="D40" s="23">
        <v>1</v>
      </c>
      <c r="E40" s="21"/>
      <c r="F40" s="11">
        <v>1</v>
      </c>
      <c r="G40" s="23"/>
      <c r="H40" s="33"/>
      <c r="I40" s="13"/>
      <c r="J40" s="11">
        <v>1</v>
      </c>
      <c r="K40" s="13" t="s">
        <v>364</v>
      </c>
      <c r="L40" s="13">
        <v>1</v>
      </c>
      <c r="M40" s="29"/>
      <c r="N40" s="27">
        <v>41768</v>
      </c>
      <c r="O40" s="26">
        <f t="shared" si="1"/>
        <v>6</v>
      </c>
      <c r="P40" s="13">
        <v>1</v>
      </c>
    </row>
    <row r="41" spans="1:16" s="14" customFormat="1" x14ac:dyDescent="0.25">
      <c r="A41" s="43" t="s">
        <v>38</v>
      </c>
      <c r="B41" s="43"/>
      <c r="C41" s="44"/>
      <c r="D41" s="23">
        <v>1</v>
      </c>
      <c r="E41" s="21"/>
      <c r="F41" s="11">
        <v>1</v>
      </c>
      <c r="G41" s="23"/>
      <c r="H41" s="33">
        <v>1</v>
      </c>
      <c r="I41" s="13"/>
      <c r="J41" s="11">
        <v>1</v>
      </c>
      <c r="K41" s="13">
        <v>1</v>
      </c>
      <c r="L41" s="13">
        <v>1</v>
      </c>
      <c r="M41" s="29"/>
      <c r="N41" s="27">
        <v>41768</v>
      </c>
      <c r="O41" s="26">
        <f t="shared" si="1"/>
        <v>7</v>
      </c>
      <c r="P41" s="13">
        <v>1</v>
      </c>
    </row>
    <row r="42" spans="1:16" s="14" customFormat="1" x14ac:dyDescent="0.25">
      <c r="A42" s="43" t="s">
        <v>39</v>
      </c>
      <c r="B42" s="43"/>
      <c r="C42" s="44"/>
      <c r="D42" s="23"/>
      <c r="E42" s="21">
        <v>1</v>
      </c>
      <c r="F42" s="11"/>
      <c r="G42" s="23"/>
      <c r="H42" s="33"/>
      <c r="I42" s="13"/>
      <c r="J42" s="11"/>
      <c r="K42" s="13"/>
      <c r="L42" s="13"/>
      <c r="M42" s="29"/>
      <c r="N42" s="27"/>
      <c r="O42" s="26">
        <f t="shared" si="1"/>
        <v>1</v>
      </c>
      <c r="P42" s="13">
        <v>1</v>
      </c>
    </row>
    <row r="43" spans="1:16" x14ac:dyDescent="0.25">
      <c r="A43" s="39" t="s">
        <v>40</v>
      </c>
      <c r="B43" s="39"/>
      <c r="C43" s="40"/>
      <c r="D43" s="23"/>
      <c r="E43" s="21"/>
      <c r="F43" s="11"/>
      <c r="G43" s="23"/>
      <c r="H43" s="33"/>
      <c r="I43" s="11"/>
      <c r="J43" s="11"/>
      <c r="K43" s="11"/>
      <c r="L43" s="11"/>
      <c r="M43" s="29"/>
      <c r="N43" s="28"/>
      <c r="O43" s="26">
        <f t="shared" si="1"/>
        <v>0</v>
      </c>
      <c r="P43" s="11">
        <f>COUNTA(D43:N43)</f>
        <v>0</v>
      </c>
    </row>
    <row r="44" spans="1:16" s="14" customFormat="1" x14ac:dyDescent="0.25">
      <c r="A44" s="43" t="s">
        <v>41</v>
      </c>
      <c r="B44" s="43"/>
      <c r="C44" s="44"/>
      <c r="D44" s="23">
        <v>1</v>
      </c>
      <c r="E44" s="21">
        <v>1</v>
      </c>
      <c r="F44" s="11"/>
      <c r="G44" s="23"/>
      <c r="H44" s="33"/>
      <c r="I44" s="13"/>
      <c r="J44" s="11"/>
      <c r="K44" s="13"/>
      <c r="L44" s="13">
        <v>1</v>
      </c>
      <c r="M44" s="29"/>
      <c r="N44" s="27">
        <v>41768</v>
      </c>
      <c r="O44" s="26">
        <f t="shared" si="1"/>
        <v>4</v>
      </c>
      <c r="P44" s="13">
        <v>1</v>
      </c>
    </row>
    <row r="45" spans="1:16" x14ac:dyDescent="0.25">
      <c r="A45" s="39" t="s">
        <v>42</v>
      </c>
      <c r="B45" s="39"/>
      <c r="C45" s="40"/>
      <c r="D45" s="23"/>
      <c r="E45" s="21"/>
      <c r="F45" s="11"/>
      <c r="G45" s="23"/>
      <c r="H45" s="33"/>
      <c r="I45" s="11"/>
      <c r="J45" s="11"/>
      <c r="K45" s="11"/>
      <c r="L45" s="11"/>
      <c r="M45" s="29"/>
      <c r="N45" s="28"/>
      <c r="O45" s="26">
        <f t="shared" si="1"/>
        <v>0</v>
      </c>
      <c r="P45" s="11">
        <f>COUNTA(D45:N45)</f>
        <v>0</v>
      </c>
    </row>
    <row r="46" spans="1:16" x14ac:dyDescent="0.25">
      <c r="A46" s="39" t="s">
        <v>43</v>
      </c>
      <c r="B46" s="39"/>
      <c r="C46" s="40"/>
      <c r="D46" s="23"/>
      <c r="E46" s="21"/>
      <c r="F46" s="11">
        <v>1</v>
      </c>
      <c r="G46" s="23"/>
      <c r="H46" s="33"/>
      <c r="I46" s="11"/>
      <c r="J46" s="11"/>
      <c r="K46" s="11"/>
      <c r="L46" s="11"/>
      <c r="M46" s="29"/>
      <c r="N46" s="28"/>
      <c r="O46" s="26">
        <f t="shared" si="1"/>
        <v>1</v>
      </c>
      <c r="P46" s="11">
        <f>COUNTA(D46:N46)</f>
        <v>1</v>
      </c>
    </row>
    <row r="47" spans="1:16" x14ac:dyDescent="0.25">
      <c r="A47" s="39" t="s">
        <v>44</v>
      </c>
      <c r="B47" s="39"/>
      <c r="C47" s="40"/>
      <c r="D47" s="23"/>
      <c r="E47" s="21"/>
      <c r="F47" s="11"/>
      <c r="G47" s="23"/>
      <c r="H47" s="33"/>
      <c r="I47" s="11"/>
      <c r="J47" s="11"/>
      <c r="K47" s="11"/>
      <c r="L47" s="11"/>
      <c r="M47" s="29"/>
      <c r="N47" s="28"/>
      <c r="O47" s="26">
        <f t="shared" si="1"/>
        <v>0</v>
      </c>
      <c r="P47" s="11">
        <f>COUNTA(D47:N47)</f>
        <v>0</v>
      </c>
    </row>
    <row r="48" spans="1:16" s="14" customFormat="1" x14ac:dyDescent="0.25">
      <c r="A48" s="43" t="s">
        <v>45</v>
      </c>
      <c r="B48" s="43"/>
      <c r="C48" s="44"/>
      <c r="D48" s="23"/>
      <c r="E48" s="21"/>
      <c r="F48" s="11"/>
      <c r="G48" s="23" t="s">
        <v>377</v>
      </c>
      <c r="H48" s="33"/>
      <c r="I48" s="18">
        <v>41767</v>
      </c>
      <c r="J48" s="11"/>
      <c r="K48" s="13"/>
      <c r="L48" s="13"/>
      <c r="M48" s="30">
        <v>41731</v>
      </c>
      <c r="N48" s="27"/>
      <c r="O48" s="26">
        <f t="shared" si="1"/>
        <v>3</v>
      </c>
      <c r="P48" s="13">
        <v>1</v>
      </c>
    </row>
    <row r="49" spans="1:16" s="14" customFormat="1" x14ac:dyDescent="0.25">
      <c r="A49" s="43" t="s">
        <v>46</v>
      </c>
      <c r="B49" s="43"/>
      <c r="C49" s="44"/>
      <c r="D49" s="23"/>
      <c r="E49" s="21"/>
      <c r="F49" s="11">
        <v>1</v>
      </c>
      <c r="G49" s="23"/>
      <c r="H49" s="33"/>
      <c r="I49" s="13"/>
      <c r="J49" s="11"/>
      <c r="K49" s="13"/>
      <c r="L49" s="13">
        <v>1</v>
      </c>
      <c r="M49" s="29"/>
      <c r="N49" s="27"/>
      <c r="O49" s="26">
        <f t="shared" si="1"/>
        <v>2</v>
      </c>
      <c r="P49" s="13">
        <v>1</v>
      </c>
    </row>
    <row r="50" spans="1:16" s="14" customFormat="1" x14ac:dyDescent="0.25">
      <c r="A50" s="43" t="s">
        <v>47</v>
      </c>
      <c r="B50" s="43"/>
      <c r="C50" s="44"/>
      <c r="D50" s="23"/>
      <c r="E50" s="21"/>
      <c r="F50" s="11">
        <v>1</v>
      </c>
      <c r="G50" s="23"/>
      <c r="H50" s="33"/>
      <c r="I50" s="13">
        <v>1</v>
      </c>
      <c r="J50" s="11">
        <v>1</v>
      </c>
      <c r="K50" s="13"/>
      <c r="L50" s="13">
        <v>1</v>
      </c>
      <c r="M50" s="29"/>
      <c r="N50" s="27">
        <v>41797</v>
      </c>
      <c r="O50" s="26">
        <f t="shared" si="1"/>
        <v>5</v>
      </c>
      <c r="P50" s="13">
        <v>1</v>
      </c>
    </row>
    <row r="51" spans="1:16" x14ac:dyDescent="0.25">
      <c r="A51" s="39" t="s">
        <v>48</v>
      </c>
      <c r="B51" s="39"/>
      <c r="C51" s="40"/>
      <c r="D51" s="24"/>
      <c r="E51" s="21"/>
      <c r="F51" s="11"/>
      <c r="G51" s="24"/>
      <c r="H51" s="34"/>
      <c r="I51" s="11"/>
      <c r="J51" s="11"/>
      <c r="K51" s="11"/>
      <c r="L51" s="11"/>
      <c r="M51" s="31"/>
      <c r="N51" s="28"/>
      <c r="O51" s="26">
        <f t="shared" si="1"/>
        <v>0</v>
      </c>
      <c r="P51" s="11">
        <f>COUNTA(D51:N51)</f>
        <v>0</v>
      </c>
    </row>
    <row r="52" spans="1:16" x14ac:dyDescent="0.25">
      <c r="A52" s="39" t="s">
        <v>49</v>
      </c>
      <c r="B52" s="39"/>
      <c r="C52" s="40"/>
      <c r="D52" s="24"/>
      <c r="E52" s="21"/>
      <c r="F52" s="11"/>
      <c r="G52" s="24"/>
      <c r="H52" s="34"/>
      <c r="I52" s="11"/>
      <c r="J52" s="11"/>
      <c r="K52" s="11"/>
      <c r="L52" s="11"/>
      <c r="M52" s="31"/>
      <c r="N52" s="28"/>
      <c r="O52" s="26">
        <f t="shared" si="1"/>
        <v>0</v>
      </c>
      <c r="P52" s="11">
        <f>COUNTA(D52:N52)</f>
        <v>0</v>
      </c>
    </row>
    <row r="53" spans="1:16" x14ac:dyDescent="0.25">
      <c r="A53" s="39" t="s">
        <v>50</v>
      </c>
      <c r="B53" s="39"/>
      <c r="C53" s="40"/>
      <c r="D53" s="23"/>
      <c r="E53" s="21"/>
      <c r="F53" s="11"/>
      <c r="G53" s="23"/>
      <c r="H53" s="33"/>
      <c r="I53" s="11"/>
      <c r="J53" s="11"/>
      <c r="K53" s="11"/>
      <c r="L53" s="11"/>
      <c r="M53" s="29"/>
      <c r="N53" s="28"/>
      <c r="O53" s="26">
        <f t="shared" si="1"/>
        <v>0</v>
      </c>
      <c r="P53" s="11">
        <f>COUNTA(D53:N53)</f>
        <v>0</v>
      </c>
    </row>
    <row r="54" spans="1:16" s="14" customFormat="1" x14ac:dyDescent="0.25">
      <c r="A54" s="43" t="s">
        <v>51</v>
      </c>
      <c r="B54" s="43"/>
      <c r="C54" s="44"/>
      <c r="D54" s="23">
        <v>1</v>
      </c>
      <c r="E54" s="21"/>
      <c r="F54" s="11">
        <v>1</v>
      </c>
      <c r="G54" s="23"/>
      <c r="H54" s="33"/>
      <c r="I54" s="13"/>
      <c r="J54" s="11">
        <v>1</v>
      </c>
      <c r="K54" s="13"/>
      <c r="L54" s="13">
        <v>1</v>
      </c>
      <c r="M54" s="29"/>
      <c r="N54" s="27">
        <v>41768</v>
      </c>
      <c r="O54" s="26">
        <f t="shared" si="1"/>
        <v>5</v>
      </c>
      <c r="P54" s="13">
        <v>1</v>
      </c>
    </row>
    <row r="55" spans="1:16" s="14" customFormat="1" x14ac:dyDescent="0.25">
      <c r="A55" s="43" t="s">
        <v>52</v>
      </c>
      <c r="B55" s="43"/>
      <c r="C55" s="44"/>
      <c r="D55" s="23">
        <v>1</v>
      </c>
      <c r="E55" s="21"/>
      <c r="F55" s="11">
        <v>1</v>
      </c>
      <c r="G55" s="23"/>
      <c r="H55" s="33"/>
      <c r="I55" s="13"/>
      <c r="J55" s="11">
        <v>1</v>
      </c>
      <c r="K55" s="13"/>
      <c r="L55" s="13">
        <v>1</v>
      </c>
      <c r="M55" s="29"/>
      <c r="N55" s="27">
        <v>41768</v>
      </c>
      <c r="O55" s="26">
        <f t="shared" si="1"/>
        <v>5</v>
      </c>
      <c r="P55" s="13">
        <v>1</v>
      </c>
    </row>
    <row r="56" spans="1:16" x14ac:dyDescent="0.25">
      <c r="A56" s="39" t="s">
        <v>53</v>
      </c>
      <c r="B56" s="39"/>
      <c r="C56" s="40"/>
      <c r="D56" s="23">
        <v>1</v>
      </c>
      <c r="E56" s="21"/>
      <c r="F56" s="11">
        <v>1</v>
      </c>
      <c r="G56" s="23"/>
      <c r="H56" s="33"/>
      <c r="I56" s="11"/>
      <c r="J56" s="16">
        <v>41769</v>
      </c>
      <c r="K56" s="11" t="s">
        <v>364</v>
      </c>
      <c r="L56" s="11"/>
      <c r="M56" s="29"/>
      <c r="N56" s="28">
        <v>41768</v>
      </c>
      <c r="O56" s="26">
        <f t="shared" si="1"/>
        <v>5</v>
      </c>
      <c r="P56" s="11">
        <v>1</v>
      </c>
    </row>
    <row r="57" spans="1:16" x14ac:dyDescent="0.25">
      <c r="A57" s="39" t="s">
        <v>54</v>
      </c>
      <c r="B57" s="39"/>
      <c r="C57" s="40"/>
      <c r="D57" s="23"/>
      <c r="E57" s="21"/>
      <c r="F57" s="11"/>
      <c r="G57" s="23"/>
      <c r="H57" s="33"/>
      <c r="I57" s="11"/>
      <c r="J57" s="11"/>
      <c r="K57" s="11"/>
      <c r="L57" s="11"/>
      <c r="M57" s="29"/>
      <c r="N57" s="28"/>
      <c r="O57" s="26">
        <f t="shared" si="1"/>
        <v>0</v>
      </c>
      <c r="P57" s="11">
        <f>COUNTA(D57:N57)</f>
        <v>0</v>
      </c>
    </row>
    <row r="58" spans="1:16" x14ac:dyDescent="0.25">
      <c r="A58" s="39" t="s">
        <v>55</v>
      </c>
      <c r="B58" s="39"/>
      <c r="C58" s="40"/>
      <c r="D58" s="24"/>
      <c r="E58" s="21"/>
      <c r="F58" s="11"/>
      <c r="G58" s="24"/>
      <c r="H58" s="34"/>
      <c r="I58" s="11"/>
      <c r="J58" s="11"/>
      <c r="K58" s="11"/>
      <c r="L58" s="11"/>
      <c r="M58" s="31"/>
      <c r="N58" s="28"/>
      <c r="O58" s="26">
        <f t="shared" si="1"/>
        <v>0</v>
      </c>
      <c r="P58" s="11">
        <f>COUNTA(D58:N58)</f>
        <v>0</v>
      </c>
    </row>
    <row r="59" spans="1:16" x14ac:dyDescent="0.25">
      <c r="A59" s="39" t="s">
        <v>56</v>
      </c>
      <c r="B59" s="39"/>
      <c r="C59" s="40"/>
      <c r="D59" s="24"/>
      <c r="E59" s="21"/>
      <c r="F59" s="11"/>
      <c r="G59" s="24"/>
      <c r="H59" s="34"/>
      <c r="I59" s="11"/>
      <c r="J59" s="11"/>
      <c r="K59" s="11"/>
      <c r="L59" s="11"/>
      <c r="M59" s="31"/>
      <c r="N59" s="28"/>
      <c r="O59" s="26">
        <f t="shared" si="1"/>
        <v>0</v>
      </c>
      <c r="P59" s="11">
        <f>COUNTA(D59:N59)</f>
        <v>0</v>
      </c>
    </row>
    <row r="60" spans="1:16" x14ac:dyDescent="0.25">
      <c r="A60" s="39" t="s">
        <v>57</v>
      </c>
      <c r="B60" s="39"/>
      <c r="C60" s="40"/>
      <c r="D60" s="24"/>
      <c r="E60" s="21"/>
      <c r="F60" s="11"/>
      <c r="G60" s="24"/>
      <c r="H60" s="34"/>
      <c r="I60" s="11"/>
      <c r="J60" s="11"/>
      <c r="K60" s="11"/>
      <c r="L60" s="11"/>
      <c r="M60" s="31"/>
      <c r="N60" s="28"/>
      <c r="O60" s="26">
        <f t="shared" si="1"/>
        <v>0</v>
      </c>
      <c r="P60" s="11">
        <f>COUNTA(D60:N60)</f>
        <v>0</v>
      </c>
    </row>
    <row r="61" spans="1:16" s="14" customFormat="1" x14ac:dyDescent="0.25">
      <c r="A61" s="43" t="s">
        <v>58</v>
      </c>
      <c r="B61" s="43"/>
      <c r="C61" s="44"/>
      <c r="D61" s="23">
        <v>1</v>
      </c>
      <c r="E61" s="21"/>
      <c r="F61" s="11">
        <v>1</v>
      </c>
      <c r="G61" s="23"/>
      <c r="H61" s="33"/>
      <c r="I61" s="13"/>
      <c r="J61" s="11">
        <v>1</v>
      </c>
      <c r="K61" s="13">
        <v>1</v>
      </c>
      <c r="L61" s="13">
        <v>1</v>
      </c>
      <c r="M61" s="29"/>
      <c r="N61" s="27">
        <v>41768</v>
      </c>
      <c r="O61" s="26">
        <f t="shared" si="1"/>
        <v>6</v>
      </c>
      <c r="P61" s="13">
        <v>1</v>
      </c>
    </row>
    <row r="62" spans="1:16" x14ac:dyDescent="0.25">
      <c r="A62" s="39" t="s">
        <v>59</v>
      </c>
      <c r="B62" s="39"/>
      <c r="C62" s="40"/>
      <c r="D62" s="23"/>
      <c r="E62" s="21"/>
      <c r="F62" s="11"/>
      <c r="G62" s="23"/>
      <c r="H62" s="33"/>
      <c r="I62" s="11"/>
      <c r="J62" s="11"/>
      <c r="K62" s="11"/>
      <c r="L62" s="11"/>
      <c r="M62" s="29"/>
      <c r="N62" s="28"/>
      <c r="O62" s="26">
        <f t="shared" si="1"/>
        <v>0</v>
      </c>
      <c r="P62" s="11">
        <f t="shared" ref="P62:P67" si="3">COUNTA(D62:N62)</f>
        <v>0</v>
      </c>
    </row>
    <row r="63" spans="1:16" x14ac:dyDescent="0.25">
      <c r="A63" s="39" t="s">
        <v>60</v>
      </c>
      <c r="B63" s="39"/>
      <c r="C63" s="40"/>
      <c r="D63" s="23"/>
      <c r="E63" s="21"/>
      <c r="F63" s="11"/>
      <c r="G63" s="23"/>
      <c r="H63" s="33"/>
      <c r="I63" s="11"/>
      <c r="J63" s="11"/>
      <c r="K63" s="11"/>
      <c r="L63" s="11"/>
      <c r="M63" s="29"/>
      <c r="N63" s="28"/>
      <c r="O63" s="26">
        <f t="shared" si="1"/>
        <v>0</v>
      </c>
      <c r="P63" s="11">
        <f t="shared" si="3"/>
        <v>0</v>
      </c>
    </row>
    <row r="64" spans="1:16" x14ac:dyDescent="0.25">
      <c r="A64" s="39" t="s">
        <v>61</v>
      </c>
      <c r="B64" s="39"/>
      <c r="C64" s="40"/>
      <c r="D64" s="23"/>
      <c r="E64" s="21">
        <v>1</v>
      </c>
      <c r="F64" s="11">
        <v>1</v>
      </c>
      <c r="G64" s="23"/>
      <c r="H64" s="33"/>
      <c r="I64" s="11"/>
      <c r="J64" s="11">
        <v>1</v>
      </c>
      <c r="K64" s="11"/>
      <c r="L64" s="11"/>
      <c r="M64" s="29"/>
      <c r="N64" s="28">
        <v>41827</v>
      </c>
      <c r="O64" s="26">
        <f t="shared" si="1"/>
        <v>4</v>
      </c>
      <c r="P64" s="11">
        <f t="shared" si="3"/>
        <v>4</v>
      </c>
    </row>
    <row r="65" spans="1:16" x14ac:dyDescent="0.25">
      <c r="A65" s="39" t="s">
        <v>62</v>
      </c>
      <c r="B65" s="39"/>
      <c r="C65" s="40"/>
      <c r="D65" s="23"/>
      <c r="E65" s="21"/>
      <c r="F65" s="11"/>
      <c r="G65" s="23"/>
      <c r="H65" s="33"/>
      <c r="I65" s="11"/>
      <c r="J65" s="11"/>
      <c r="K65" s="11"/>
      <c r="L65" s="11"/>
      <c r="M65" s="29"/>
      <c r="N65" s="28"/>
      <c r="O65" s="26">
        <f t="shared" si="1"/>
        <v>0</v>
      </c>
      <c r="P65" s="11">
        <f t="shared" si="3"/>
        <v>0</v>
      </c>
    </row>
    <row r="66" spans="1:16" x14ac:dyDescent="0.25">
      <c r="A66" s="39" t="s">
        <v>63</v>
      </c>
      <c r="B66" s="39"/>
      <c r="C66" s="40"/>
      <c r="D66" s="23"/>
      <c r="E66" s="21"/>
      <c r="F66" s="11"/>
      <c r="G66" s="23"/>
      <c r="H66" s="33"/>
      <c r="I66" s="11"/>
      <c r="J66" s="11"/>
      <c r="K66" s="11"/>
      <c r="L66" s="11"/>
      <c r="M66" s="29"/>
      <c r="N66" s="28"/>
      <c r="O66" s="26">
        <f t="shared" si="1"/>
        <v>0</v>
      </c>
      <c r="P66" s="11">
        <f t="shared" si="3"/>
        <v>0</v>
      </c>
    </row>
    <row r="67" spans="1:16" x14ac:dyDescent="0.25">
      <c r="A67" s="39" t="s">
        <v>64</v>
      </c>
      <c r="B67" s="39"/>
      <c r="C67" s="40"/>
      <c r="D67" s="24"/>
      <c r="E67" s="21"/>
      <c r="F67" s="11"/>
      <c r="G67" s="24"/>
      <c r="H67" s="34"/>
      <c r="I67" s="11"/>
      <c r="J67" s="11"/>
      <c r="K67" s="11"/>
      <c r="L67" s="11"/>
      <c r="M67" s="31"/>
      <c r="N67" s="28"/>
      <c r="O67" s="26">
        <f t="shared" si="1"/>
        <v>0</v>
      </c>
      <c r="P67" s="11">
        <f t="shared" si="3"/>
        <v>0</v>
      </c>
    </row>
    <row r="68" spans="1:16" x14ac:dyDescent="0.25">
      <c r="A68" s="39" t="s">
        <v>65</v>
      </c>
      <c r="B68" s="39"/>
      <c r="C68" s="40"/>
      <c r="D68" s="23"/>
      <c r="E68" s="21">
        <v>1</v>
      </c>
      <c r="F68" s="11"/>
      <c r="G68" s="23"/>
      <c r="H68" s="33"/>
      <c r="I68" s="11"/>
      <c r="J68" s="11"/>
      <c r="K68" s="11"/>
      <c r="L68" s="11">
        <v>1</v>
      </c>
      <c r="M68" s="29"/>
      <c r="N68" s="28"/>
      <c r="O68" s="26">
        <f t="shared" ref="O68:O131" si="4">COUNTA(D68:N68)</f>
        <v>2</v>
      </c>
      <c r="P68" s="11">
        <v>1</v>
      </c>
    </row>
    <row r="69" spans="1:16" x14ac:dyDescent="0.25">
      <c r="A69" s="39" t="s">
        <v>66</v>
      </c>
      <c r="B69" s="39"/>
      <c r="C69" s="40"/>
      <c r="D69" s="23"/>
      <c r="E69" s="21"/>
      <c r="F69" s="11"/>
      <c r="G69" s="23"/>
      <c r="H69" s="33"/>
      <c r="I69" s="11"/>
      <c r="J69" s="11"/>
      <c r="K69" s="11"/>
      <c r="L69" s="11"/>
      <c r="M69" s="29"/>
      <c r="N69" s="28"/>
      <c r="O69" s="26">
        <f t="shared" si="4"/>
        <v>0</v>
      </c>
      <c r="P69" s="11">
        <f>COUNTA(D69:N69)</f>
        <v>0</v>
      </c>
    </row>
    <row r="70" spans="1:16" x14ac:dyDescent="0.25">
      <c r="A70" s="39" t="s">
        <v>67</v>
      </c>
      <c r="B70" s="39"/>
      <c r="C70" s="40"/>
      <c r="D70" s="24"/>
      <c r="E70" s="21"/>
      <c r="F70" s="11"/>
      <c r="G70" s="24"/>
      <c r="H70" s="34"/>
      <c r="I70" s="11"/>
      <c r="J70" s="11"/>
      <c r="K70" s="11"/>
      <c r="L70" s="11"/>
      <c r="M70" s="31"/>
      <c r="N70" s="28"/>
      <c r="O70" s="26">
        <f t="shared" si="4"/>
        <v>0</v>
      </c>
      <c r="P70" s="11">
        <f>COUNTA(D70:N70)</f>
        <v>0</v>
      </c>
    </row>
    <row r="71" spans="1:16" s="14" customFormat="1" x14ac:dyDescent="0.25">
      <c r="A71" s="43" t="s">
        <v>68</v>
      </c>
      <c r="B71" s="43"/>
      <c r="C71" s="44"/>
      <c r="D71" s="23"/>
      <c r="E71" s="21">
        <v>1</v>
      </c>
      <c r="F71" s="11">
        <v>1</v>
      </c>
      <c r="G71" s="23"/>
      <c r="H71" s="33">
        <v>1</v>
      </c>
      <c r="I71" s="13">
        <v>1</v>
      </c>
      <c r="J71" s="11">
        <v>1</v>
      </c>
      <c r="K71" s="13">
        <v>1</v>
      </c>
      <c r="L71" s="13">
        <v>1</v>
      </c>
      <c r="M71" s="30">
        <v>41743</v>
      </c>
      <c r="N71" s="27">
        <v>41777</v>
      </c>
      <c r="O71" s="26">
        <f t="shared" si="4"/>
        <v>9</v>
      </c>
      <c r="P71" s="13">
        <v>1</v>
      </c>
    </row>
    <row r="72" spans="1:16" x14ac:dyDescent="0.25">
      <c r="A72" s="39" t="s">
        <v>69</v>
      </c>
      <c r="B72" s="39"/>
      <c r="C72" s="40"/>
      <c r="D72" s="23">
        <v>1</v>
      </c>
      <c r="E72" s="21"/>
      <c r="F72" s="11">
        <v>1</v>
      </c>
      <c r="G72" s="23"/>
      <c r="H72" s="33"/>
      <c r="I72" s="11"/>
      <c r="J72" s="11"/>
      <c r="K72" s="11"/>
      <c r="L72" s="11"/>
      <c r="M72" s="29"/>
      <c r="N72" s="28">
        <v>41790</v>
      </c>
      <c r="O72" s="26">
        <f t="shared" si="4"/>
        <v>3</v>
      </c>
      <c r="P72" s="11">
        <v>1</v>
      </c>
    </row>
    <row r="73" spans="1:16" x14ac:dyDescent="0.25">
      <c r="A73" s="39" t="s">
        <v>70</v>
      </c>
      <c r="B73" s="39"/>
      <c r="C73" s="40"/>
      <c r="D73" s="23"/>
      <c r="E73" s="21">
        <v>1</v>
      </c>
      <c r="F73" s="11"/>
      <c r="G73" s="23"/>
      <c r="H73" s="33"/>
      <c r="I73" s="11"/>
      <c r="J73" s="11"/>
      <c r="K73" s="11"/>
      <c r="L73" s="11"/>
      <c r="M73" s="29"/>
      <c r="N73" s="28"/>
      <c r="O73" s="26">
        <f t="shared" si="4"/>
        <v>1</v>
      </c>
      <c r="P73" s="11">
        <v>1</v>
      </c>
    </row>
    <row r="74" spans="1:16" x14ac:dyDescent="0.25">
      <c r="A74" s="39" t="s">
        <v>71</v>
      </c>
      <c r="B74" s="39"/>
      <c r="C74" s="40"/>
      <c r="D74" s="23"/>
      <c r="E74" s="21"/>
      <c r="F74" s="11"/>
      <c r="G74" s="23"/>
      <c r="H74" s="33"/>
      <c r="I74" s="11"/>
      <c r="J74" s="11"/>
      <c r="K74" s="11"/>
      <c r="L74" s="11"/>
      <c r="M74" s="29"/>
      <c r="N74" s="28"/>
      <c r="O74" s="26">
        <f t="shared" si="4"/>
        <v>0</v>
      </c>
      <c r="P74" s="11">
        <f>COUNTA(D74:N74)</f>
        <v>0</v>
      </c>
    </row>
    <row r="75" spans="1:16" x14ac:dyDescent="0.25">
      <c r="A75" s="39" t="s">
        <v>72</v>
      </c>
      <c r="B75" s="39"/>
      <c r="C75" s="40"/>
      <c r="D75" s="23"/>
      <c r="E75" s="21"/>
      <c r="F75" s="11"/>
      <c r="G75" s="23"/>
      <c r="H75" s="33"/>
      <c r="I75" s="11"/>
      <c r="J75" s="11"/>
      <c r="K75" s="11"/>
      <c r="L75" s="11"/>
      <c r="M75" s="29"/>
      <c r="N75" s="28"/>
      <c r="O75" s="26">
        <f t="shared" si="4"/>
        <v>0</v>
      </c>
      <c r="P75" s="11">
        <f>COUNTA(D75:N75)</f>
        <v>0</v>
      </c>
    </row>
    <row r="76" spans="1:16" s="14" customFormat="1" x14ac:dyDescent="0.25">
      <c r="A76" s="43" t="s">
        <v>73</v>
      </c>
      <c r="B76" s="43"/>
      <c r="C76" s="44"/>
      <c r="D76" s="23"/>
      <c r="E76" s="21">
        <v>1</v>
      </c>
      <c r="F76" s="11"/>
      <c r="G76" s="23" t="s">
        <v>377</v>
      </c>
      <c r="H76" s="33">
        <v>1</v>
      </c>
      <c r="I76" s="13"/>
      <c r="J76" s="11"/>
      <c r="K76" s="13">
        <v>1</v>
      </c>
      <c r="L76" s="13">
        <v>1</v>
      </c>
      <c r="M76" s="29"/>
      <c r="N76" s="27"/>
      <c r="O76" s="26">
        <f t="shared" si="4"/>
        <v>5</v>
      </c>
      <c r="P76" s="13">
        <v>1</v>
      </c>
    </row>
    <row r="77" spans="1:16" s="14" customFormat="1" x14ac:dyDescent="0.25">
      <c r="A77" s="43" t="s">
        <v>74</v>
      </c>
      <c r="B77" s="43"/>
      <c r="C77" s="44"/>
      <c r="D77" s="23"/>
      <c r="E77" s="21">
        <v>1</v>
      </c>
      <c r="F77" s="11">
        <v>1</v>
      </c>
      <c r="G77" s="23"/>
      <c r="H77" s="33">
        <v>1</v>
      </c>
      <c r="I77" s="18">
        <v>41793</v>
      </c>
      <c r="J77" s="11">
        <v>1</v>
      </c>
      <c r="K77" s="13" t="s">
        <v>365</v>
      </c>
      <c r="L77" s="13">
        <v>1</v>
      </c>
      <c r="M77" s="30">
        <v>41743</v>
      </c>
      <c r="N77" s="27">
        <v>41798</v>
      </c>
      <c r="O77" s="26">
        <f t="shared" si="4"/>
        <v>9</v>
      </c>
      <c r="P77" s="13">
        <v>1</v>
      </c>
    </row>
    <row r="78" spans="1:16" s="14" customFormat="1" x14ac:dyDescent="0.25">
      <c r="A78" s="43" t="s">
        <v>75</v>
      </c>
      <c r="B78" s="43"/>
      <c r="C78" s="44"/>
      <c r="D78" s="23"/>
      <c r="E78" s="21">
        <v>1</v>
      </c>
      <c r="F78" s="11"/>
      <c r="G78" s="23"/>
      <c r="H78" s="33"/>
      <c r="I78" s="13"/>
      <c r="J78" s="11"/>
      <c r="K78" s="13" t="s">
        <v>366</v>
      </c>
      <c r="L78" s="13">
        <v>1</v>
      </c>
      <c r="M78" s="29"/>
      <c r="N78" s="27"/>
      <c r="O78" s="26">
        <f t="shared" si="4"/>
        <v>3</v>
      </c>
      <c r="P78" s="13">
        <v>1</v>
      </c>
    </row>
    <row r="79" spans="1:16" s="14" customFormat="1" x14ac:dyDescent="0.25">
      <c r="A79" s="43" t="s">
        <v>76</v>
      </c>
      <c r="B79" s="43"/>
      <c r="C79" s="44"/>
      <c r="D79" s="23"/>
      <c r="E79" s="21"/>
      <c r="F79" s="11"/>
      <c r="G79" s="23"/>
      <c r="H79" s="33"/>
      <c r="I79" s="13"/>
      <c r="J79" s="11"/>
      <c r="K79" s="13" t="s">
        <v>366</v>
      </c>
      <c r="L79" s="13">
        <v>1</v>
      </c>
      <c r="M79" s="30">
        <v>41743</v>
      </c>
      <c r="N79" s="27"/>
      <c r="O79" s="26">
        <f t="shared" si="4"/>
        <v>3</v>
      </c>
      <c r="P79" s="13">
        <v>1</v>
      </c>
    </row>
    <row r="80" spans="1:16" x14ac:dyDescent="0.25">
      <c r="A80" s="39" t="s">
        <v>77</v>
      </c>
      <c r="B80" s="39"/>
      <c r="C80" s="40"/>
      <c r="D80" s="24"/>
      <c r="E80" s="21"/>
      <c r="F80" s="11"/>
      <c r="G80" s="24"/>
      <c r="H80" s="34"/>
      <c r="I80" s="11"/>
      <c r="J80" s="11"/>
      <c r="K80" s="11"/>
      <c r="L80" s="11"/>
      <c r="M80" s="31"/>
      <c r="N80" s="28"/>
      <c r="O80" s="26">
        <f t="shared" si="4"/>
        <v>0</v>
      </c>
      <c r="P80" s="11">
        <f>COUNTA(D80:N80)</f>
        <v>0</v>
      </c>
    </row>
    <row r="81" spans="1:16" x14ac:dyDescent="0.25">
      <c r="A81" s="39" t="s">
        <v>78</v>
      </c>
      <c r="B81" s="39"/>
      <c r="C81" s="40"/>
      <c r="D81" s="23"/>
      <c r="E81" s="21"/>
      <c r="F81" s="11"/>
      <c r="G81" s="23"/>
      <c r="H81" s="33"/>
      <c r="I81" s="11"/>
      <c r="J81" s="11"/>
      <c r="K81" s="11"/>
      <c r="L81" s="11"/>
      <c r="M81" s="29"/>
      <c r="N81" s="28"/>
      <c r="O81" s="26">
        <f t="shared" si="4"/>
        <v>0</v>
      </c>
      <c r="P81" s="11">
        <f>COUNTA(D81:N81)</f>
        <v>0</v>
      </c>
    </row>
    <row r="82" spans="1:16" x14ac:dyDescent="0.25">
      <c r="A82" s="39" t="s">
        <v>79</v>
      </c>
      <c r="B82" s="39"/>
      <c r="C82" s="40"/>
      <c r="D82" s="23"/>
      <c r="E82" s="21"/>
      <c r="F82" s="11"/>
      <c r="G82" s="23"/>
      <c r="H82" s="33"/>
      <c r="I82" s="11"/>
      <c r="J82" s="11"/>
      <c r="K82" s="11"/>
      <c r="L82" s="11"/>
      <c r="M82" s="29"/>
      <c r="N82" s="28">
        <v>41864</v>
      </c>
      <c r="O82" s="26">
        <f t="shared" si="4"/>
        <v>1</v>
      </c>
      <c r="P82" s="11">
        <f>COUNTA(D82:N82)</f>
        <v>1</v>
      </c>
    </row>
    <row r="83" spans="1:16" s="14" customFormat="1" x14ac:dyDescent="0.25">
      <c r="A83" s="43" t="s">
        <v>80</v>
      </c>
      <c r="B83" s="43"/>
      <c r="C83" s="44"/>
      <c r="D83" s="23"/>
      <c r="E83" s="21"/>
      <c r="F83" s="11">
        <v>1</v>
      </c>
      <c r="G83" s="23"/>
      <c r="H83" s="33">
        <v>1</v>
      </c>
      <c r="I83" s="13"/>
      <c r="J83" s="16">
        <v>41782</v>
      </c>
      <c r="K83" s="13" t="s">
        <v>367</v>
      </c>
      <c r="L83" s="13">
        <v>1</v>
      </c>
      <c r="M83" s="29"/>
      <c r="N83" s="27"/>
      <c r="O83" s="26">
        <f t="shared" si="4"/>
        <v>5</v>
      </c>
      <c r="P83" s="13">
        <v>1</v>
      </c>
    </row>
    <row r="84" spans="1:16" s="14" customFormat="1" x14ac:dyDescent="0.25">
      <c r="A84" s="43" t="s">
        <v>81</v>
      </c>
      <c r="B84" s="43"/>
      <c r="C84" s="44"/>
      <c r="D84" s="23"/>
      <c r="E84" s="21">
        <v>1</v>
      </c>
      <c r="F84" s="11">
        <v>1</v>
      </c>
      <c r="G84" s="23"/>
      <c r="H84" s="33">
        <v>1</v>
      </c>
      <c r="I84" s="13"/>
      <c r="J84" s="11"/>
      <c r="K84" s="13"/>
      <c r="L84" s="13">
        <v>1</v>
      </c>
      <c r="M84" s="30">
        <v>41779</v>
      </c>
      <c r="N84" s="27"/>
      <c r="O84" s="26">
        <f t="shared" si="4"/>
        <v>5</v>
      </c>
      <c r="P84" s="13">
        <v>1</v>
      </c>
    </row>
    <row r="85" spans="1:16" x14ac:dyDescent="0.25">
      <c r="A85" s="39" t="s">
        <v>82</v>
      </c>
      <c r="B85" s="39"/>
      <c r="C85" s="40"/>
      <c r="D85" s="23"/>
      <c r="E85" s="21"/>
      <c r="F85" s="11"/>
      <c r="G85" s="23"/>
      <c r="H85" s="33"/>
      <c r="I85" s="11"/>
      <c r="J85" s="11"/>
      <c r="K85" s="11"/>
      <c r="L85" s="11"/>
      <c r="M85" s="29"/>
      <c r="N85" s="28"/>
      <c r="O85" s="26">
        <f t="shared" si="4"/>
        <v>0</v>
      </c>
      <c r="P85" s="11">
        <f>COUNTA(D85:N85)</f>
        <v>0</v>
      </c>
    </row>
    <row r="86" spans="1:16" x14ac:dyDescent="0.25">
      <c r="A86" s="39" t="s">
        <v>83</v>
      </c>
      <c r="B86" s="39"/>
      <c r="C86" s="40"/>
      <c r="D86" s="23"/>
      <c r="E86" s="21"/>
      <c r="F86" s="11"/>
      <c r="G86" s="23"/>
      <c r="H86" s="33"/>
      <c r="I86" s="11"/>
      <c r="J86" s="11"/>
      <c r="K86" s="11"/>
      <c r="L86" s="11">
        <v>1</v>
      </c>
      <c r="M86" s="29"/>
      <c r="N86" s="28"/>
      <c r="O86" s="26">
        <f t="shared" si="4"/>
        <v>1</v>
      </c>
      <c r="P86" s="11">
        <f>COUNTA(D86:N86)</f>
        <v>1</v>
      </c>
    </row>
    <row r="87" spans="1:16" x14ac:dyDescent="0.25">
      <c r="A87" s="39" t="s">
        <v>84</v>
      </c>
      <c r="B87" s="39"/>
      <c r="C87" s="40"/>
      <c r="D87" s="23"/>
      <c r="E87" s="21">
        <v>1</v>
      </c>
      <c r="F87" s="11"/>
      <c r="G87" s="23"/>
      <c r="H87" s="33"/>
      <c r="I87" s="11"/>
      <c r="J87" s="16">
        <v>41783</v>
      </c>
      <c r="K87" s="11" t="s">
        <v>368</v>
      </c>
      <c r="L87" s="11">
        <v>1</v>
      </c>
      <c r="M87" s="29"/>
      <c r="N87" s="28">
        <v>41864</v>
      </c>
      <c r="O87" s="26">
        <f t="shared" si="4"/>
        <v>5</v>
      </c>
      <c r="P87" s="11">
        <v>1</v>
      </c>
    </row>
    <row r="88" spans="1:16" x14ac:dyDescent="0.25">
      <c r="A88" s="39" t="s">
        <v>85</v>
      </c>
      <c r="B88" s="39"/>
      <c r="C88" s="40"/>
      <c r="D88" s="23"/>
      <c r="E88" s="21"/>
      <c r="F88" s="11"/>
      <c r="G88" s="23"/>
      <c r="H88" s="33"/>
      <c r="I88" s="11"/>
      <c r="J88" s="11"/>
      <c r="K88" s="11"/>
      <c r="L88" s="11"/>
      <c r="M88" s="29"/>
      <c r="N88" s="28"/>
      <c r="O88" s="26">
        <f t="shared" si="4"/>
        <v>0</v>
      </c>
      <c r="P88" s="11">
        <f t="shared" ref="P88:P95" si="5">COUNTA(D88:N88)</f>
        <v>0</v>
      </c>
    </row>
    <row r="89" spans="1:16" x14ac:dyDescent="0.25">
      <c r="A89" s="39" t="s">
        <v>86</v>
      </c>
      <c r="B89" s="39"/>
      <c r="C89" s="40"/>
      <c r="D89" s="23"/>
      <c r="E89" s="21"/>
      <c r="F89" s="11"/>
      <c r="G89" s="23"/>
      <c r="H89" s="33"/>
      <c r="I89" s="11"/>
      <c r="J89" s="11"/>
      <c r="K89" s="11"/>
      <c r="L89" s="11"/>
      <c r="M89" s="29"/>
      <c r="N89" s="28"/>
      <c r="O89" s="26">
        <f t="shared" si="4"/>
        <v>0</v>
      </c>
      <c r="P89" s="11">
        <f t="shared" si="5"/>
        <v>0</v>
      </c>
    </row>
    <row r="90" spans="1:16" x14ac:dyDescent="0.25">
      <c r="A90" s="39" t="s">
        <v>87</v>
      </c>
      <c r="B90" s="39"/>
      <c r="C90" s="40"/>
      <c r="D90" s="23"/>
      <c r="E90" s="21"/>
      <c r="F90" s="11"/>
      <c r="G90" s="23"/>
      <c r="H90" s="33"/>
      <c r="I90" s="11"/>
      <c r="J90" s="11"/>
      <c r="K90" s="11"/>
      <c r="L90" s="11"/>
      <c r="M90" s="29"/>
      <c r="N90" s="28"/>
      <c r="O90" s="26">
        <f t="shared" si="4"/>
        <v>0</v>
      </c>
      <c r="P90" s="11">
        <f t="shared" si="5"/>
        <v>0</v>
      </c>
    </row>
    <row r="91" spans="1:16" x14ac:dyDescent="0.25">
      <c r="A91" s="39" t="s">
        <v>88</v>
      </c>
      <c r="B91" s="39"/>
      <c r="C91" s="40"/>
      <c r="D91" s="23"/>
      <c r="E91" s="21"/>
      <c r="F91" s="11"/>
      <c r="G91" s="23"/>
      <c r="H91" s="33"/>
      <c r="I91" s="11"/>
      <c r="J91" s="11"/>
      <c r="K91" s="11"/>
      <c r="L91" s="11"/>
      <c r="M91" s="29"/>
      <c r="N91" s="28"/>
      <c r="O91" s="26">
        <f t="shared" si="4"/>
        <v>0</v>
      </c>
      <c r="P91" s="11">
        <f t="shared" si="5"/>
        <v>0</v>
      </c>
    </row>
    <row r="92" spans="1:16" x14ac:dyDescent="0.25">
      <c r="A92" s="39" t="s">
        <v>89</v>
      </c>
      <c r="B92" s="39"/>
      <c r="C92" s="40"/>
      <c r="D92" s="24"/>
      <c r="E92" s="21"/>
      <c r="F92" s="11"/>
      <c r="G92" s="24"/>
      <c r="H92" s="34"/>
      <c r="I92" s="11"/>
      <c r="J92" s="11"/>
      <c r="K92" s="11"/>
      <c r="L92" s="11"/>
      <c r="M92" s="31"/>
      <c r="N92" s="28"/>
      <c r="O92" s="26">
        <f t="shared" si="4"/>
        <v>0</v>
      </c>
      <c r="P92" s="11">
        <f t="shared" si="5"/>
        <v>0</v>
      </c>
    </row>
    <row r="93" spans="1:16" x14ac:dyDescent="0.25">
      <c r="A93" s="39" t="s">
        <v>90</v>
      </c>
      <c r="B93" s="39"/>
      <c r="C93" s="40"/>
      <c r="D93" s="23"/>
      <c r="E93" s="21">
        <v>1</v>
      </c>
      <c r="F93" s="11"/>
      <c r="G93" s="23"/>
      <c r="H93" s="33"/>
      <c r="I93" s="11"/>
      <c r="J93" s="11"/>
      <c r="K93" s="11"/>
      <c r="L93" s="11"/>
      <c r="M93" s="29"/>
      <c r="N93" s="28"/>
      <c r="O93" s="26">
        <f t="shared" si="4"/>
        <v>1</v>
      </c>
      <c r="P93" s="11">
        <f t="shared" si="5"/>
        <v>1</v>
      </c>
    </row>
    <row r="94" spans="1:16" x14ac:dyDescent="0.25">
      <c r="A94" s="39" t="s">
        <v>91</v>
      </c>
      <c r="B94" s="39"/>
      <c r="C94" s="40"/>
      <c r="D94" s="23"/>
      <c r="E94" s="21"/>
      <c r="F94" s="11"/>
      <c r="G94" s="23"/>
      <c r="H94" s="33"/>
      <c r="I94" s="11"/>
      <c r="J94" s="11"/>
      <c r="K94" s="11"/>
      <c r="L94" s="11"/>
      <c r="M94" s="29"/>
      <c r="N94" s="28"/>
      <c r="O94" s="26">
        <f t="shared" si="4"/>
        <v>0</v>
      </c>
      <c r="P94" s="11">
        <f t="shared" si="5"/>
        <v>0</v>
      </c>
    </row>
    <row r="95" spans="1:16" x14ac:dyDescent="0.25">
      <c r="A95" s="39" t="s">
        <v>92</v>
      </c>
      <c r="B95" s="39"/>
      <c r="C95" s="40"/>
      <c r="D95" s="23"/>
      <c r="E95" s="21"/>
      <c r="F95" s="11"/>
      <c r="G95" s="23"/>
      <c r="H95" s="33"/>
      <c r="I95" s="11"/>
      <c r="J95" s="11"/>
      <c r="K95" s="11"/>
      <c r="L95" s="11"/>
      <c r="M95" s="29"/>
      <c r="N95" s="28">
        <v>41853</v>
      </c>
      <c r="O95" s="26">
        <f t="shared" si="4"/>
        <v>1</v>
      </c>
      <c r="P95" s="11">
        <f t="shared" si="5"/>
        <v>1</v>
      </c>
    </row>
    <row r="96" spans="1:16" s="14" customFormat="1" x14ac:dyDescent="0.25">
      <c r="A96" s="43" t="s">
        <v>93</v>
      </c>
      <c r="B96" s="43"/>
      <c r="C96" s="44"/>
      <c r="D96" s="23">
        <v>1</v>
      </c>
      <c r="E96" s="21">
        <v>1</v>
      </c>
      <c r="F96" s="11">
        <v>1</v>
      </c>
      <c r="G96" s="23" t="s">
        <v>377</v>
      </c>
      <c r="H96" s="33">
        <v>1</v>
      </c>
      <c r="I96" s="13">
        <v>1</v>
      </c>
      <c r="J96" s="11">
        <v>1</v>
      </c>
      <c r="K96" s="13">
        <v>1</v>
      </c>
      <c r="L96" s="13">
        <v>1</v>
      </c>
      <c r="M96" s="30">
        <v>41740</v>
      </c>
      <c r="N96" s="27">
        <v>41768</v>
      </c>
      <c r="O96" s="26">
        <f t="shared" si="4"/>
        <v>11</v>
      </c>
      <c r="P96" s="13">
        <v>1</v>
      </c>
    </row>
    <row r="97" spans="1:16" x14ac:dyDescent="0.25">
      <c r="A97" s="39" t="s">
        <v>94</v>
      </c>
      <c r="B97" s="39"/>
      <c r="C97" s="40"/>
      <c r="D97" s="24"/>
      <c r="E97" s="21"/>
      <c r="F97" s="11"/>
      <c r="G97" s="24"/>
      <c r="H97" s="34"/>
      <c r="I97" s="11"/>
      <c r="J97" s="11"/>
      <c r="K97" s="11"/>
      <c r="L97" s="11"/>
      <c r="M97" s="31"/>
      <c r="N97" s="28"/>
      <c r="O97" s="26">
        <f t="shared" si="4"/>
        <v>0</v>
      </c>
      <c r="P97" s="11">
        <f>COUNTA(D97:N97)</f>
        <v>0</v>
      </c>
    </row>
    <row r="98" spans="1:16" s="14" customFormat="1" x14ac:dyDescent="0.25">
      <c r="A98" s="43" t="s">
        <v>95</v>
      </c>
      <c r="B98" s="43"/>
      <c r="C98" s="44"/>
      <c r="D98" s="23">
        <v>1</v>
      </c>
      <c r="E98" s="21"/>
      <c r="F98" s="11">
        <v>1</v>
      </c>
      <c r="G98" s="23"/>
      <c r="H98" s="33"/>
      <c r="I98" s="13"/>
      <c r="J98" s="11">
        <v>1</v>
      </c>
      <c r="K98" s="13">
        <v>1</v>
      </c>
      <c r="L98" s="13">
        <v>1</v>
      </c>
      <c r="M98" s="30">
        <v>41778</v>
      </c>
      <c r="N98" s="27">
        <v>41776</v>
      </c>
      <c r="O98" s="26">
        <f t="shared" si="4"/>
        <v>7</v>
      </c>
      <c r="P98" s="13">
        <v>1</v>
      </c>
    </row>
    <row r="99" spans="1:16" x14ac:dyDescent="0.25">
      <c r="A99" s="39" t="s">
        <v>96</v>
      </c>
      <c r="B99" s="39"/>
      <c r="C99" s="40"/>
      <c r="D99" s="23"/>
      <c r="E99" s="21"/>
      <c r="F99" s="11"/>
      <c r="G99" s="23"/>
      <c r="H99" s="33"/>
      <c r="I99" s="11"/>
      <c r="J99" s="11"/>
      <c r="K99" s="11"/>
      <c r="L99" s="11"/>
      <c r="M99" s="29"/>
      <c r="N99" s="28"/>
      <c r="O99" s="26">
        <f t="shared" si="4"/>
        <v>0</v>
      </c>
      <c r="P99" s="11">
        <f t="shared" ref="P99:P107" si="6">COUNTA(D99:N99)</f>
        <v>0</v>
      </c>
    </row>
    <row r="100" spans="1:16" x14ac:dyDescent="0.25">
      <c r="A100" s="39" t="s">
        <v>97</v>
      </c>
      <c r="B100" s="39"/>
      <c r="C100" s="40"/>
      <c r="D100" s="24"/>
      <c r="E100" s="21"/>
      <c r="F100" s="11"/>
      <c r="G100" s="24"/>
      <c r="H100" s="34"/>
      <c r="I100" s="11"/>
      <c r="J100" s="11"/>
      <c r="K100" s="11"/>
      <c r="L100" s="11"/>
      <c r="M100" s="31"/>
      <c r="N100" s="28"/>
      <c r="O100" s="26">
        <f t="shared" si="4"/>
        <v>0</v>
      </c>
      <c r="P100" s="11">
        <f t="shared" si="6"/>
        <v>0</v>
      </c>
    </row>
    <row r="101" spans="1:16" x14ac:dyDescent="0.25">
      <c r="A101" s="39" t="s">
        <v>98</v>
      </c>
      <c r="B101" s="39"/>
      <c r="C101" s="40"/>
      <c r="D101" s="23"/>
      <c r="E101" s="21"/>
      <c r="F101" s="11"/>
      <c r="G101" s="23"/>
      <c r="H101" s="33"/>
      <c r="I101" s="11"/>
      <c r="J101" s="11"/>
      <c r="K101" s="11"/>
      <c r="L101" s="11"/>
      <c r="M101" s="29"/>
      <c r="N101" s="28"/>
      <c r="O101" s="26">
        <f t="shared" si="4"/>
        <v>0</v>
      </c>
      <c r="P101" s="11">
        <f t="shared" si="6"/>
        <v>0</v>
      </c>
    </row>
    <row r="102" spans="1:16" s="14" customFormat="1" x14ac:dyDescent="0.25">
      <c r="A102" s="43" t="s">
        <v>99</v>
      </c>
      <c r="B102" s="43"/>
      <c r="C102" s="44"/>
      <c r="D102" s="23"/>
      <c r="E102" s="21"/>
      <c r="F102" s="11"/>
      <c r="G102" s="23"/>
      <c r="H102" s="33"/>
      <c r="I102" s="13"/>
      <c r="J102" s="11">
        <v>1</v>
      </c>
      <c r="K102" s="13"/>
      <c r="L102" s="13"/>
      <c r="M102" s="29"/>
      <c r="N102" s="27"/>
      <c r="O102" s="26">
        <f t="shared" si="4"/>
        <v>1</v>
      </c>
      <c r="P102" s="13">
        <f t="shared" si="6"/>
        <v>1</v>
      </c>
    </row>
    <row r="103" spans="1:16" x14ac:dyDescent="0.25">
      <c r="A103" s="39" t="s">
        <v>100</v>
      </c>
      <c r="B103" s="39"/>
      <c r="C103" s="40"/>
      <c r="D103" s="24"/>
      <c r="E103" s="21"/>
      <c r="F103" s="11"/>
      <c r="G103" s="24"/>
      <c r="H103" s="34"/>
      <c r="I103" s="11"/>
      <c r="J103" s="11"/>
      <c r="K103" s="11"/>
      <c r="L103" s="11"/>
      <c r="M103" s="31"/>
      <c r="N103" s="28"/>
      <c r="O103" s="26">
        <f t="shared" si="4"/>
        <v>0</v>
      </c>
      <c r="P103" s="11">
        <f t="shared" si="6"/>
        <v>0</v>
      </c>
    </row>
    <row r="104" spans="1:16" x14ac:dyDescent="0.25">
      <c r="A104" s="39" t="s">
        <v>101</v>
      </c>
      <c r="B104" s="39"/>
      <c r="C104" s="40"/>
      <c r="D104" s="23"/>
      <c r="E104" s="21"/>
      <c r="F104" s="11"/>
      <c r="G104" s="23"/>
      <c r="H104" s="33"/>
      <c r="I104" s="11"/>
      <c r="J104" s="11"/>
      <c r="K104" s="11"/>
      <c r="L104" s="11"/>
      <c r="M104" s="29"/>
      <c r="N104" s="28"/>
      <c r="O104" s="26">
        <f t="shared" si="4"/>
        <v>0</v>
      </c>
      <c r="P104" s="11">
        <f t="shared" si="6"/>
        <v>0</v>
      </c>
    </row>
    <row r="105" spans="1:16" x14ac:dyDescent="0.25">
      <c r="A105" s="39" t="s">
        <v>102</v>
      </c>
      <c r="B105" s="39"/>
      <c r="C105" s="40"/>
      <c r="D105" s="24"/>
      <c r="E105" s="21"/>
      <c r="F105" s="11"/>
      <c r="G105" s="24"/>
      <c r="H105" s="34"/>
      <c r="I105" s="11"/>
      <c r="J105" s="11"/>
      <c r="K105" s="11"/>
      <c r="L105" s="11"/>
      <c r="M105" s="31"/>
      <c r="N105" s="28"/>
      <c r="O105" s="26">
        <f t="shared" si="4"/>
        <v>0</v>
      </c>
      <c r="P105" s="11">
        <f t="shared" si="6"/>
        <v>0</v>
      </c>
    </row>
    <row r="106" spans="1:16" x14ac:dyDescent="0.25">
      <c r="A106" s="39" t="s">
        <v>103</v>
      </c>
      <c r="B106" s="39"/>
      <c r="C106" s="40"/>
      <c r="D106" s="23"/>
      <c r="E106" s="21"/>
      <c r="F106" s="11">
        <v>1</v>
      </c>
      <c r="G106" s="23"/>
      <c r="H106" s="33"/>
      <c r="I106" s="11"/>
      <c r="J106" s="11"/>
      <c r="K106" s="11"/>
      <c r="L106" s="11"/>
      <c r="M106" s="29"/>
      <c r="N106" s="28">
        <v>41768</v>
      </c>
      <c r="O106" s="26">
        <f t="shared" si="4"/>
        <v>2</v>
      </c>
      <c r="P106" s="11">
        <f t="shared" si="6"/>
        <v>2</v>
      </c>
    </row>
    <row r="107" spans="1:16" x14ac:dyDescent="0.25">
      <c r="A107" s="39" t="s">
        <v>104</v>
      </c>
      <c r="B107" s="39"/>
      <c r="C107" s="40"/>
      <c r="D107" s="23"/>
      <c r="E107" s="21"/>
      <c r="F107" s="11"/>
      <c r="G107" s="23"/>
      <c r="H107" s="33"/>
      <c r="I107" s="11"/>
      <c r="J107" s="11"/>
      <c r="K107" s="11"/>
      <c r="L107" s="11"/>
      <c r="M107" s="29"/>
      <c r="N107" s="28">
        <v>41864</v>
      </c>
      <c r="O107" s="26">
        <f t="shared" si="4"/>
        <v>1</v>
      </c>
      <c r="P107" s="11">
        <f t="shared" si="6"/>
        <v>1</v>
      </c>
    </row>
    <row r="108" spans="1:16" s="14" customFormat="1" x14ac:dyDescent="0.25">
      <c r="A108" s="43" t="s">
        <v>105</v>
      </c>
      <c r="B108" s="43"/>
      <c r="C108" s="44"/>
      <c r="D108" s="23"/>
      <c r="E108" s="21">
        <v>1</v>
      </c>
      <c r="F108" s="11">
        <v>1</v>
      </c>
      <c r="G108" s="23" t="s">
        <v>377</v>
      </c>
      <c r="H108" s="33">
        <v>1</v>
      </c>
      <c r="I108" s="18">
        <v>41782</v>
      </c>
      <c r="J108" s="11"/>
      <c r="K108" s="13"/>
      <c r="L108" s="13"/>
      <c r="M108" s="29"/>
      <c r="N108" s="27">
        <v>41769</v>
      </c>
      <c r="O108" s="26">
        <f t="shared" si="4"/>
        <v>6</v>
      </c>
      <c r="P108" s="13">
        <v>1</v>
      </c>
    </row>
    <row r="109" spans="1:16" x14ac:dyDescent="0.25">
      <c r="A109" s="39" t="s">
        <v>106</v>
      </c>
      <c r="B109" s="39"/>
      <c r="C109" s="40"/>
      <c r="D109" s="23"/>
      <c r="E109" s="21"/>
      <c r="F109" s="11"/>
      <c r="G109" s="23"/>
      <c r="H109" s="33"/>
      <c r="I109" s="11"/>
      <c r="J109" s="11"/>
      <c r="K109" s="11"/>
      <c r="L109" s="11"/>
      <c r="M109" s="29"/>
      <c r="N109" s="28"/>
      <c r="O109" s="26">
        <f t="shared" si="4"/>
        <v>0</v>
      </c>
      <c r="P109" s="11">
        <f t="shared" ref="P109:P121" si="7">COUNTA(D109:N109)</f>
        <v>0</v>
      </c>
    </row>
    <row r="110" spans="1:16" x14ac:dyDescent="0.25">
      <c r="A110" s="39" t="s">
        <v>107</v>
      </c>
      <c r="B110" s="39"/>
      <c r="C110" s="40"/>
      <c r="D110" s="23"/>
      <c r="E110" s="21"/>
      <c r="F110" s="11"/>
      <c r="G110" s="23"/>
      <c r="H110" s="33"/>
      <c r="I110" s="11"/>
      <c r="J110" s="11"/>
      <c r="K110" s="11"/>
      <c r="L110" s="11"/>
      <c r="M110" s="29"/>
      <c r="N110" s="28"/>
      <c r="O110" s="26">
        <f t="shared" si="4"/>
        <v>0</v>
      </c>
      <c r="P110" s="11">
        <f t="shared" si="7"/>
        <v>0</v>
      </c>
    </row>
    <row r="111" spans="1:16" x14ac:dyDescent="0.25">
      <c r="A111" s="39" t="s">
        <v>108</v>
      </c>
      <c r="B111" s="39"/>
      <c r="C111" s="40"/>
      <c r="D111" s="23"/>
      <c r="E111" s="21"/>
      <c r="F111" s="11"/>
      <c r="G111" s="23"/>
      <c r="H111" s="33"/>
      <c r="I111" s="11"/>
      <c r="J111" s="11"/>
      <c r="K111" s="11"/>
      <c r="L111" s="11"/>
      <c r="M111" s="29"/>
      <c r="N111" s="28"/>
      <c r="O111" s="26">
        <f t="shared" si="4"/>
        <v>0</v>
      </c>
      <c r="P111" s="11">
        <f t="shared" si="7"/>
        <v>0</v>
      </c>
    </row>
    <row r="112" spans="1:16" x14ac:dyDescent="0.25">
      <c r="A112" s="39" t="s">
        <v>109</v>
      </c>
      <c r="B112" s="39"/>
      <c r="C112" s="40"/>
      <c r="D112" s="23"/>
      <c r="E112" s="21"/>
      <c r="F112" s="11"/>
      <c r="G112" s="23"/>
      <c r="H112" s="33"/>
      <c r="I112" s="11"/>
      <c r="J112" s="11"/>
      <c r="K112" s="11"/>
      <c r="L112" s="11"/>
      <c r="M112" s="29"/>
      <c r="N112" s="28"/>
      <c r="O112" s="26">
        <f t="shared" si="4"/>
        <v>0</v>
      </c>
      <c r="P112" s="11">
        <f t="shared" si="7"/>
        <v>0</v>
      </c>
    </row>
    <row r="113" spans="1:16" x14ac:dyDescent="0.25">
      <c r="A113" s="39" t="s">
        <v>110</v>
      </c>
      <c r="B113" s="39"/>
      <c r="C113" s="40"/>
      <c r="D113" s="23"/>
      <c r="E113" s="21"/>
      <c r="F113" s="11"/>
      <c r="G113" s="23"/>
      <c r="H113" s="33"/>
      <c r="I113" s="11"/>
      <c r="J113" s="11"/>
      <c r="K113" s="11"/>
      <c r="L113" s="11"/>
      <c r="M113" s="29"/>
      <c r="N113" s="28"/>
      <c r="O113" s="26">
        <f t="shared" si="4"/>
        <v>0</v>
      </c>
      <c r="P113" s="11">
        <f t="shared" si="7"/>
        <v>0</v>
      </c>
    </row>
    <row r="114" spans="1:16" x14ac:dyDescent="0.25">
      <c r="A114" s="39" t="s">
        <v>111</v>
      </c>
      <c r="B114" s="39"/>
      <c r="C114" s="40"/>
      <c r="D114" s="23"/>
      <c r="E114" s="21"/>
      <c r="F114" s="11"/>
      <c r="G114" s="23"/>
      <c r="H114" s="33"/>
      <c r="I114" s="11"/>
      <c r="J114" s="11"/>
      <c r="K114" s="11"/>
      <c r="L114" s="11"/>
      <c r="M114" s="29"/>
      <c r="N114" s="28"/>
      <c r="O114" s="26">
        <f t="shared" si="4"/>
        <v>0</v>
      </c>
      <c r="P114" s="11">
        <f t="shared" si="7"/>
        <v>0</v>
      </c>
    </row>
    <row r="115" spans="1:16" x14ac:dyDescent="0.25">
      <c r="A115" s="39" t="s">
        <v>112</v>
      </c>
      <c r="B115" s="39"/>
      <c r="C115" s="40"/>
      <c r="D115" s="23"/>
      <c r="E115" s="21"/>
      <c r="F115" s="11"/>
      <c r="G115" s="23"/>
      <c r="H115" s="33"/>
      <c r="I115" s="11"/>
      <c r="J115" s="11"/>
      <c r="K115" s="11"/>
      <c r="L115" s="11"/>
      <c r="M115" s="29"/>
      <c r="N115" s="28"/>
      <c r="O115" s="26">
        <f t="shared" si="4"/>
        <v>0</v>
      </c>
      <c r="P115" s="11">
        <f t="shared" si="7"/>
        <v>0</v>
      </c>
    </row>
    <row r="116" spans="1:16" x14ac:dyDescent="0.25">
      <c r="A116" s="39" t="s">
        <v>113</v>
      </c>
      <c r="B116" s="39"/>
      <c r="C116" s="40"/>
      <c r="D116" s="23"/>
      <c r="E116" s="21"/>
      <c r="F116" s="11"/>
      <c r="G116" s="23"/>
      <c r="H116" s="33"/>
      <c r="I116" s="11"/>
      <c r="J116" s="11"/>
      <c r="K116" s="11"/>
      <c r="L116" s="11"/>
      <c r="M116" s="29"/>
      <c r="N116" s="28"/>
      <c r="O116" s="26">
        <f t="shared" si="4"/>
        <v>0</v>
      </c>
      <c r="P116" s="11">
        <f t="shared" si="7"/>
        <v>0</v>
      </c>
    </row>
    <row r="117" spans="1:16" x14ac:dyDescent="0.25">
      <c r="A117" s="39" t="s">
        <v>114</v>
      </c>
      <c r="B117" s="39"/>
      <c r="C117" s="40"/>
      <c r="D117" s="23"/>
      <c r="E117" s="21"/>
      <c r="F117" s="11"/>
      <c r="G117" s="23"/>
      <c r="H117" s="33"/>
      <c r="I117" s="11"/>
      <c r="J117" s="11"/>
      <c r="K117" s="11"/>
      <c r="L117" s="11"/>
      <c r="M117" s="29"/>
      <c r="N117" s="28"/>
      <c r="O117" s="26">
        <f t="shared" si="4"/>
        <v>0</v>
      </c>
      <c r="P117" s="11">
        <f t="shared" si="7"/>
        <v>0</v>
      </c>
    </row>
    <row r="118" spans="1:16" x14ac:dyDescent="0.25">
      <c r="A118" s="39" t="s">
        <v>115</v>
      </c>
      <c r="B118" s="39"/>
      <c r="C118" s="40"/>
      <c r="D118" s="23"/>
      <c r="E118" s="21"/>
      <c r="F118" s="11"/>
      <c r="G118" s="23"/>
      <c r="H118" s="33"/>
      <c r="I118" s="11"/>
      <c r="J118" s="11"/>
      <c r="K118" s="11"/>
      <c r="L118" s="11"/>
      <c r="M118" s="29"/>
      <c r="N118" s="28"/>
      <c r="O118" s="26">
        <f t="shared" si="4"/>
        <v>0</v>
      </c>
      <c r="P118" s="11">
        <f t="shared" si="7"/>
        <v>0</v>
      </c>
    </row>
    <row r="119" spans="1:16" x14ac:dyDescent="0.25">
      <c r="A119" s="39" t="s">
        <v>116</v>
      </c>
      <c r="B119" s="39"/>
      <c r="C119" s="40"/>
      <c r="D119" s="23"/>
      <c r="E119" s="21"/>
      <c r="F119" s="11"/>
      <c r="G119" s="23"/>
      <c r="H119" s="33"/>
      <c r="I119" s="11"/>
      <c r="J119" s="11"/>
      <c r="K119" s="11"/>
      <c r="L119" s="11"/>
      <c r="M119" s="29"/>
      <c r="N119" s="28"/>
      <c r="O119" s="26">
        <f t="shared" si="4"/>
        <v>0</v>
      </c>
      <c r="P119" s="11">
        <f t="shared" si="7"/>
        <v>0</v>
      </c>
    </row>
    <row r="120" spans="1:16" s="14" customFormat="1" x14ac:dyDescent="0.25">
      <c r="A120" s="43" t="s">
        <v>117</v>
      </c>
      <c r="B120" s="43"/>
      <c r="C120" s="44"/>
      <c r="D120" s="23"/>
      <c r="E120" s="21"/>
      <c r="F120" s="11">
        <v>1</v>
      </c>
      <c r="G120" s="23"/>
      <c r="H120" s="33">
        <v>1</v>
      </c>
      <c r="I120" s="13"/>
      <c r="J120" s="11"/>
      <c r="K120" s="13"/>
      <c r="L120" s="13"/>
      <c r="M120" s="29"/>
      <c r="N120" s="27">
        <v>41770</v>
      </c>
      <c r="O120" s="26">
        <f t="shared" si="4"/>
        <v>3</v>
      </c>
      <c r="P120" s="13">
        <f t="shared" si="7"/>
        <v>3</v>
      </c>
    </row>
    <row r="121" spans="1:16" x14ac:dyDescent="0.25">
      <c r="A121" s="39" t="s">
        <v>118</v>
      </c>
      <c r="B121" s="39"/>
      <c r="C121" s="40"/>
      <c r="D121" s="23"/>
      <c r="E121" s="21"/>
      <c r="F121" s="11"/>
      <c r="G121" s="23"/>
      <c r="H121" s="33"/>
      <c r="I121" s="11"/>
      <c r="J121" s="11"/>
      <c r="K121" s="11"/>
      <c r="L121" s="11"/>
      <c r="M121" s="29"/>
      <c r="N121" s="28"/>
      <c r="O121" s="26">
        <f t="shared" si="4"/>
        <v>0</v>
      </c>
      <c r="P121" s="11">
        <f t="shared" si="7"/>
        <v>0</v>
      </c>
    </row>
    <row r="122" spans="1:16" s="14" customFormat="1" x14ac:dyDescent="0.25">
      <c r="A122" s="43" t="s">
        <v>119</v>
      </c>
      <c r="B122" s="43"/>
      <c r="C122" s="44"/>
      <c r="D122" s="23"/>
      <c r="E122" s="21">
        <v>1</v>
      </c>
      <c r="F122" s="11"/>
      <c r="G122" s="23" t="s">
        <v>377</v>
      </c>
      <c r="H122" s="33"/>
      <c r="I122" s="13"/>
      <c r="J122" s="11">
        <v>1</v>
      </c>
      <c r="K122" s="13"/>
      <c r="L122" s="13">
        <v>1</v>
      </c>
      <c r="M122" s="29"/>
      <c r="N122" s="27">
        <v>41839</v>
      </c>
      <c r="O122" s="26">
        <f t="shared" si="4"/>
        <v>5</v>
      </c>
      <c r="P122" s="13">
        <v>1</v>
      </c>
    </row>
    <row r="123" spans="1:16" x14ac:dyDescent="0.25">
      <c r="A123" s="39" t="s">
        <v>120</v>
      </c>
      <c r="B123" s="39"/>
      <c r="C123" s="40"/>
      <c r="D123" s="23"/>
      <c r="E123" s="21"/>
      <c r="F123" s="11"/>
      <c r="G123" s="23"/>
      <c r="H123" s="33"/>
      <c r="I123" s="11"/>
      <c r="J123" s="11"/>
      <c r="K123" s="11"/>
      <c r="L123" s="11"/>
      <c r="M123" s="29"/>
      <c r="N123" s="28"/>
      <c r="O123" s="26">
        <f t="shared" si="4"/>
        <v>0</v>
      </c>
      <c r="P123" s="11">
        <f>COUNTA(D123:N123)</f>
        <v>0</v>
      </c>
    </row>
    <row r="124" spans="1:16" s="14" customFormat="1" x14ac:dyDescent="0.25">
      <c r="A124" s="43" t="s">
        <v>121</v>
      </c>
      <c r="B124" s="43"/>
      <c r="C124" s="44"/>
      <c r="D124" s="23">
        <v>1</v>
      </c>
      <c r="E124" s="21">
        <v>1</v>
      </c>
      <c r="F124" s="11"/>
      <c r="G124" s="23" t="s">
        <v>377</v>
      </c>
      <c r="H124" s="33"/>
      <c r="I124" s="13"/>
      <c r="J124" s="11">
        <v>1</v>
      </c>
      <c r="K124" s="13"/>
      <c r="L124" s="13">
        <v>1</v>
      </c>
      <c r="M124" s="30">
        <v>41781</v>
      </c>
      <c r="N124" s="27">
        <v>41783</v>
      </c>
      <c r="O124" s="26">
        <f t="shared" si="4"/>
        <v>7</v>
      </c>
      <c r="P124" s="13">
        <v>1</v>
      </c>
    </row>
    <row r="125" spans="1:16" x14ac:dyDescent="0.25">
      <c r="A125" s="39" t="s">
        <v>122</v>
      </c>
      <c r="B125" s="39"/>
      <c r="C125" s="40"/>
      <c r="D125" s="23"/>
      <c r="E125" s="21"/>
      <c r="F125" s="11"/>
      <c r="G125" s="23"/>
      <c r="H125" s="33"/>
      <c r="I125" s="11"/>
      <c r="J125" s="11"/>
      <c r="K125" s="11"/>
      <c r="L125" s="11"/>
      <c r="M125" s="29"/>
      <c r="N125" s="28"/>
      <c r="O125" s="26">
        <f t="shared" si="4"/>
        <v>0</v>
      </c>
      <c r="P125" s="11">
        <f>COUNTA(D125:N125)</f>
        <v>0</v>
      </c>
    </row>
    <row r="126" spans="1:16" x14ac:dyDescent="0.25">
      <c r="A126" s="39" t="s">
        <v>123</v>
      </c>
      <c r="B126" s="39"/>
      <c r="C126" s="40"/>
      <c r="D126" s="23"/>
      <c r="E126" s="21"/>
      <c r="F126" s="11">
        <v>1</v>
      </c>
      <c r="G126" s="23"/>
      <c r="H126" s="33"/>
      <c r="I126" s="11"/>
      <c r="J126" s="11"/>
      <c r="K126" s="11"/>
      <c r="L126" s="11"/>
      <c r="M126" s="29"/>
      <c r="N126" s="28"/>
      <c r="O126" s="26">
        <f t="shared" si="4"/>
        <v>1</v>
      </c>
      <c r="P126" s="11">
        <f>COUNTA(D126:N126)</f>
        <v>1</v>
      </c>
    </row>
    <row r="127" spans="1:16" x14ac:dyDescent="0.25">
      <c r="A127" s="39" t="s">
        <v>124</v>
      </c>
      <c r="B127" s="39"/>
      <c r="C127" s="40"/>
      <c r="D127" s="23">
        <v>1</v>
      </c>
      <c r="E127" s="21"/>
      <c r="F127" s="11">
        <v>1</v>
      </c>
      <c r="G127" s="23"/>
      <c r="H127" s="33"/>
      <c r="I127" s="16">
        <v>41777</v>
      </c>
      <c r="J127" s="16">
        <v>41771</v>
      </c>
      <c r="K127" s="11"/>
      <c r="L127" s="11">
        <v>1</v>
      </c>
      <c r="M127" s="29"/>
      <c r="N127" s="28"/>
      <c r="O127" s="26">
        <f t="shared" si="4"/>
        <v>5</v>
      </c>
      <c r="P127" s="11">
        <v>1</v>
      </c>
    </row>
    <row r="128" spans="1:16" s="14" customFormat="1" x14ac:dyDescent="0.25">
      <c r="A128" s="43" t="s">
        <v>125</v>
      </c>
      <c r="B128" s="43"/>
      <c r="C128" s="44"/>
      <c r="D128" s="23">
        <v>1</v>
      </c>
      <c r="E128" s="21">
        <v>1</v>
      </c>
      <c r="F128" s="11">
        <v>1</v>
      </c>
      <c r="G128" s="23" t="s">
        <v>377</v>
      </c>
      <c r="H128" s="33">
        <v>1</v>
      </c>
      <c r="I128" s="13">
        <v>1</v>
      </c>
      <c r="J128" s="11">
        <v>1</v>
      </c>
      <c r="K128" s="13"/>
      <c r="L128" s="13">
        <v>1</v>
      </c>
      <c r="M128" s="29"/>
      <c r="N128" s="27">
        <v>41789</v>
      </c>
      <c r="O128" s="26">
        <f t="shared" si="4"/>
        <v>9</v>
      </c>
      <c r="P128" s="13">
        <v>1</v>
      </c>
    </row>
    <row r="129" spans="1:16" x14ac:dyDescent="0.25">
      <c r="A129" s="39" t="s">
        <v>126</v>
      </c>
      <c r="B129" s="39"/>
      <c r="C129" s="40"/>
      <c r="D129" s="23"/>
      <c r="E129" s="21"/>
      <c r="F129" s="11">
        <v>1</v>
      </c>
      <c r="G129" s="23"/>
      <c r="H129" s="33"/>
      <c r="I129" s="11"/>
      <c r="J129" s="11"/>
      <c r="K129" s="11"/>
      <c r="L129" s="11"/>
      <c r="M129" s="29"/>
      <c r="N129" s="28">
        <v>41768</v>
      </c>
      <c r="O129" s="26">
        <f t="shared" si="4"/>
        <v>2</v>
      </c>
      <c r="P129" s="11">
        <f>COUNTA(D129:N129)</f>
        <v>2</v>
      </c>
    </row>
    <row r="130" spans="1:16" s="14" customFormat="1" x14ac:dyDescent="0.25">
      <c r="A130" s="43" t="s">
        <v>127</v>
      </c>
      <c r="B130" s="43"/>
      <c r="C130" s="44"/>
      <c r="D130" s="23">
        <v>1</v>
      </c>
      <c r="E130" s="21"/>
      <c r="F130" s="11">
        <v>1</v>
      </c>
      <c r="G130" s="23"/>
      <c r="H130" s="33"/>
      <c r="I130" s="18">
        <v>41776</v>
      </c>
      <c r="J130" s="16">
        <v>41776</v>
      </c>
      <c r="K130" s="13"/>
      <c r="L130" s="13">
        <v>1</v>
      </c>
      <c r="M130" s="29"/>
      <c r="N130" s="27">
        <v>41775</v>
      </c>
      <c r="O130" s="26">
        <f t="shared" si="4"/>
        <v>6</v>
      </c>
      <c r="P130" s="13">
        <v>1</v>
      </c>
    </row>
    <row r="131" spans="1:16" x14ac:dyDescent="0.25">
      <c r="A131" s="39" t="s">
        <v>128</v>
      </c>
      <c r="B131" s="39"/>
      <c r="C131" s="40"/>
      <c r="D131" s="23"/>
      <c r="E131" s="21"/>
      <c r="F131" s="11"/>
      <c r="G131" s="23"/>
      <c r="H131" s="33"/>
      <c r="I131" s="11"/>
      <c r="J131" s="11"/>
      <c r="K131" s="11"/>
      <c r="L131" s="11"/>
      <c r="M131" s="29"/>
      <c r="N131" s="28"/>
      <c r="O131" s="26">
        <f t="shared" si="4"/>
        <v>0</v>
      </c>
      <c r="P131" s="11">
        <f>COUNTA(D131:N131)</f>
        <v>0</v>
      </c>
    </row>
    <row r="132" spans="1:16" x14ac:dyDescent="0.25">
      <c r="A132" s="39" t="s">
        <v>129</v>
      </c>
      <c r="B132" s="39"/>
      <c r="C132" s="40"/>
      <c r="D132" s="23"/>
      <c r="E132" s="21">
        <v>1</v>
      </c>
      <c r="F132" s="11">
        <v>1</v>
      </c>
      <c r="G132" s="23"/>
      <c r="H132" s="33"/>
      <c r="I132" s="11"/>
      <c r="J132" s="11"/>
      <c r="K132" s="11"/>
      <c r="L132" s="11">
        <v>1</v>
      </c>
      <c r="M132" s="29"/>
      <c r="N132" s="28">
        <v>41768</v>
      </c>
      <c r="O132" s="26">
        <f t="shared" ref="O132:O195" si="8">COUNTA(D132:N132)</f>
        <v>4</v>
      </c>
      <c r="P132" s="11">
        <v>1</v>
      </c>
    </row>
    <row r="133" spans="1:16" x14ac:dyDescent="0.25">
      <c r="A133" s="39" t="s">
        <v>130</v>
      </c>
      <c r="B133" s="39"/>
      <c r="C133" s="40"/>
      <c r="D133" s="23"/>
      <c r="E133" s="21">
        <v>1</v>
      </c>
      <c r="F133" s="11"/>
      <c r="G133" s="23"/>
      <c r="H133" s="33"/>
      <c r="I133" s="11"/>
      <c r="J133" s="11"/>
      <c r="K133" s="11"/>
      <c r="L133" s="11"/>
      <c r="M133" s="29"/>
      <c r="N133" s="28">
        <v>41815</v>
      </c>
      <c r="O133" s="26">
        <f t="shared" si="8"/>
        <v>2</v>
      </c>
      <c r="P133" s="11">
        <v>1</v>
      </c>
    </row>
    <row r="134" spans="1:16" x14ac:dyDescent="0.25">
      <c r="A134" s="39" t="s">
        <v>131</v>
      </c>
      <c r="B134" s="39"/>
      <c r="C134" s="40"/>
      <c r="D134" s="23"/>
      <c r="E134" s="21">
        <v>1</v>
      </c>
      <c r="F134" s="11">
        <v>1</v>
      </c>
      <c r="G134" s="23" t="s">
        <v>377</v>
      </c>
      <c r="H134" s="33"/>
      <c r="I134" s="16">
        <v>41768</v>
      </c>
      <c r="J134" s="11"/>
      <c r="K134" s="11"/>
      <c r="L134" s="11"/>
      <c r="M134" s="29"/>
      <c r="N134" s="28">
        <v>41874</v>
      </c>
      <c r="O134" s="26">
        <f t="shared" si="8"/>
        <v>5</v>
      </c>
      <c r="P134" s="11">
        <v>1</v>
      </c>
    </row>
    <row r="135" spans="1:16" x14ac:dyDescent="0.25">
      <c r="A135" s="39" t="s">
        <v>132</v>
      </c>
      <c r="B135" s="39"/>
      <c r="C135" s="40"/>
      <c r="D135" s="23"/>
      <c r="E135" s="21"/>
      <c r="F135" s="11"/>
      <c r="G135" s="23"/>
      <c r="H135" s="33"/>
      <c r="I135" s="11"/>
      <c r="J135" s="11"/>
      <c r="K135" s="11"/>
      <c r="L135" s="11"/>
      <c r="M135" s="29"/>
      <c r="N135" s="28"/>
      <c r="O135" s="26">
        <f t="shared" si="8"/>
        <v>0</v>
      </c>
      <c r="P135" s="11">
        <f>COUNTA(D135:N135)</f>
        <v>0</v>
      </c>
    </row>
    <row r="136" spans="1:16" x14ac:dyDescent="0.25">
      <c r="A136" s="39" t="s">
        <v>133</v>
      </c>
      <c r="B136" s="39"/>
      <c r="C136" s="40"/>
      <c r="D136" s="23">
        <v>1</v>
      </c>
      <c r="E136" s="21">
        <v>1</v>
      </c>
      <c r="F136" s="11">
        <v>1</v>
      </c>
      <c r="G136" s="23"/>
      <c r="H136" s="33"/>
      <c r="I136" s="11"/>
      <c r="J136" s="16">
        <v>41769</v>
      </c>
      <c r="K136" s="11"/>
      <c r="L136" s="11"/>
      <c r="M136" s="29"/>
      <c r="N136" s="28">
        <v>41768</v>
      </c>
      <c r="O136" s="26">
        <f t="shared" si="8"/>
        <v>5</v>
      </c>
      <c r="P136" s="11">
        <v>1</v>
      </c>
    </row>
    <row r="137" spans="1:16" x14ac:dyDescent="0.25">
      <c r="A137" s="39" t="s">
        <v>134</v>
      </c>
      <c r="B137" s="39"/>
      <c r="C137" s="40"/>
      <c r="D137" s="23"/>
      <c r="E137" s="21"/>
      <c r="F137" s="11"/>
      <c r="G137" s="23"/>
      <c r="H137" s="33"/>
      <c r="I137" s="11"/>
      <c r="J137" s="11"/>
      <c r="K137" s="11"/>
      <c r="L137" s="11"/>
      <c r="M137" s="29"/>
      <c r="N137" s="28"/>
      <c r="O137" s="26">
        <f t="shared" si="8"/>
        <v>0</v>
      </c>
      <c r="P137" s="11">
        <f>COUNTA(D137:N137)</f>
        <v>0</v>
      </c>
    </row>
    <row r="138" spans="1:16" x14ac:dyDescent="0.25">
      <c r="A138" s="39" t="s">
        <v>135</v>
      </c>
      <c r="B138" s="39"/>
      <c r="C138" s="40"/>
      <c r="D138" s="23"/>
      <c r="E138" s="21"/>
      <c r="F138" s="11"/>
      <c r="G138" s="23"/>
      <c r="H138" s="33"/>
      <c r="I138" s="11"/>
      <c r="J138" s="11"/>
      <c r="K138" s="11"/>
      <c r="L138" s="11"/>
      <c r="M138" s="29"/>
      <c r="N138" s="28"/>
      <c r="O138" s="26">
        <f t="shared" si="8"/>
        <v>0</v>
      </c>
      <c r="P138" s="11">
        <f>COUNTA(D138:N138)</f>
        <v>0</v>
      </c>
    </row>
    <row r="139" spans="1:16" x14ac:dyDescent="0.25">
      <c r="A139" s="39" t="s">
        <v>136</v>
      </c>
      <c r="B139" s="39"/>
      <c r="C139" s="40"/>
      <c r="D139" s="23"/>
      <c r="E139" s="21"/>
      <c r="F139" s="11"/>
      <c r="G139" s="23"/>
      <c r="H139" s="33"/>
      <c r="I139" s="11"/>
      <c r="J139" s="11"/>
      <c r="K139" s="11"/>
      <c r="L139" s="11"/>
      <c r="M139" s="29"/>
      <c r="N139" s="28"/>
      <c r="O139" s="26">
        <f t="shared" si="8"/>
        <v>0</v>
      </c>
      <c r="P139" s="11">
        <f>COUNTA(D139:N139)</f>
        <v>0</v>
      </c>
    </row>
    <row r="140" spans="1:16" x14ac:dyDescent="0.25">
      <c r="A140" s="39" t="s">
        <v>137</v>
      </c>
      <c r="B140" s="39"/>
      <c r="C140" s="40"/>
      <c r="D140" s="23"/>
      <c r="E140" s="21"/>
      <c r="F140" s="11"/>
      <c r="G140" s="23"/>
      <c r="H140" s="33"/>
      <c r="I140" s="11"/>
      <c r="J140" s="11"/>
      <c r="K140" s="11"/>
      <c r="L140" s="11"/>
      <c r="M140" s="29"/>
      <c r="N140" s="28"/>
      <c r="O140" s="26">
        <f t="shared" si="8"/>
        <v>0</v>
      </c>
      <c r="P140" s="11">
        <f>COUNTA(D140:N140)</f>
        <v>0</v>
      </c>
    </row>
    <row r="141" spans="1:16" s="14" customFormat="1" x14ac:dyDescent="0.25">
      <c r="A141" s="43" t="s">
        <v>138</v>
      </c>
      <c r="B141" s="43"/>
      <c r="C141" s="44"/>
      <c r="D141" s="23"/>
      <c r="E141" s="21"/>
      <c r="F141" s="11"/>
      <c r="G141" s="23"/>
      <c r="H141" s="33"/>
      <c r="I141" s="13"/>
      <c r="J141" s="11"/>
      <c r="K141" s="13"/>
      <c r="L141" s="13">
        <v>1</v>
      </c>
      <c r="M141" s="29"/>
      <c r="N141" s="27"/>
      <c r="O141" s="26">
        <f t="shared" si="8"/>
        <v>1</v>
      </c>
      <c r="P141" s="13">
        <v>1</v>
      </c>
    </row>
    <row r="142" spans="1:16" x14ac:dyDescent="0.25">
      <c r="A142" s="39" t="s">
        <v>139</v>
      </c>
      <c r="B142" s="39"/>
      <c r="C142" s="40"/>
      <c r="D142" s="23"/>
      <c r="E142" s="21"/>
      <c r="F142" s="11"/>
      <c r="G142" s="23"/>
      <c r="H142" s="33"/>
      <c r="I142" s="11"/>
      <c r="J142" s="11"/>
      <c r="K142" s="11"/>
      <c r="L142" s="11"/>
      <c r="M142" s="29"/>
      <c r="N142" s="28"/>
      <c r="O142" s="26">
        <f t="shared" si="8"/>
        <v>0</v>
      </c>
      <c r="P142" s="11">
        <f>COUNTA(D142:N142)</f>
        <v>0</v>
      </c>
    </row>
    <row r="143" spans="1:16" x14ac:dyDescent="0.25">
      <c r="A143" s="39" t="s">
        <v>140</v>
      </c>
      <c r="B143" s="39"/>
      <c r="C143" s="40"/>
      <c r="D143" s="24"/>
      <c r="E143" s="21"/>
      <c r="F143" s="11"/>
      <c r="G143" s="24"/>
      <c r="H143" s="34"/>
      <c r="I143" s="11"/>
      <c r="J143" s="11"/>
      <c r="K143" s="11"/>
      <c r="L143" s="11"/>
      <c r="M143" s="31"/>
      <c r="N143" s="28"/>
      <c r="O143" s="26">
        <f t="shared" si="8"/>
        <v>0</v>
      </c>
      <c r="P143" s="11">
        <f>COUNTA(D143:N143)</f>
        <v>0</v>
      </c>
    </row>
    <row r="144" spans="1:16" x14ac:dyDescent="0.25">
      <c r="A144" s="39" t="s">
        <v>141</v>
      </c>
      <c r="B144" s="39"/>
      <c r="C144" s="40"/>
      <c r="D144" s="23">
        <v>1</v>
      </c>
      <c r="E144" s="21"/>
      <c r="F144" s="11">
        <v>1</v>
      </c>
      <c r="G144" s="23"/>
      <c r="H144" s="33"/>
      <c r="I144" s="16">
        <v>41768</v>
      </c>
      <c r="J144" s="16">
        <v>41770</v>
      </c>
      <c r="K144" s="11"/>
      <c r="L144" s="11">
        <v>1</v>
      </c>
      <c r="M144" s="30">
        <v>41772</v>
      </c>
      <c r="N144" s="28"/>
      <c r="O144" s="26">
        <f t="shared" si="8"/>
        <v>6</v>
      </c>
      <c r="P144" s="11">
        <v>1</v>
      </c>
    </row>
    <row r="145" spans="1:16" s="14" customFormat="1" x14ac:dyDescent="0.25">
      <c r="A145" s="43" t="s">
        <v>142</v>
      </c>
      <c r="B145" s="43"/>
      <c r="C145" s="44"/>
      <c r="D145" s="23">
        <v>1</v>
      </c>
      <c r="E145" s="21">
        <v>1</v>
      </c>
      <c r="F145" s="11">
        <v>1</v>
      </c>
      <c r="G145" s="23" t="s">
        <v>377</v>
      </c>
      <c r="H145" s="33">
        <v>1</v>
      </c>
      <c r="I145" s="13">
        <v>1</v>
      </c>
      <c r="J145" s="11">
        <v>1</v>
      </c>
      <c r="K145" s="13">
        <v>1</v>
      </c>
      <c r="L145" s="13">
        <v>1</v>
      </c>
      <c r="M145" s="30">
        <v>41731</v>
      </c>
      <c r="N145" s="27">
        <v>41768</v>
      </c>
      <c r="O145" s="26">
        <f t="shared" si="8"/>
        <v>11</v>
      </c>
      <c r="P145" s="13">
        <v>1</v>
      </c>
    </row>
    <row r="146" spans="1:16" s="14" customFormat="1" x14ac:dyDescent="0.25">
      <c r="A146" s="43" t="s">
        <v>143</v>
      </c>
      <c r="B146" s="43"/>
      <c r="C146" s="44"/>
      <c r="D146" s="23">
        <v>1</v>
      </c>
      <c r="E146" s="21">
        <v>1</v>
      </c>
      <c r="F146" s="11">
        <v>1</v>
      </c>
      <c r="G146" s="23" t="s">
        <v>377</v>
      </c>
      <c r="H146" s="33">
        <v>1</v>
      </c>
      <c r="I146" s="13">
        <v>1</v>
      </c>
      <c r="J146" s="11">
        <v>1</v>
      </c>
      <c r="K146" s="13">
        <v>1</v>
      </c>
      <c r="L146" s="13">
        <v>1</v>
      </c>
      <c r="M146" s="30">
        <v>41737</v>
      </c>
      <c r="N146" s="27">
        <v>41768</v>
      </c>
      <c r="O146" s="26">
        <f t="shared" si="8"/>
        <v>11</v>
      </c>
      <c r="P146" s="13">
        <v>1</v>
      </c>
    </row>
    <row r="147" spans="1:16" s="14" customFormat="1" x14ac:dyDescent="0.25">
      <c r="A147" s="43" t="s">
        <v>144</v>
      </c>
      <c r="B147" s="43"/>
      <c r="C147" s="44"/>
      <c r="D147" s="23">
        <v>1</v>
      </c>
      <c r="E147" s="21"/>
      <c r="F147" s="11">
        <v>1</v>
      </c>
      <c r="G147" s="23"/>
      <c r="H147" s="33"/>
      <c r="I147" s="13"/>
      <c r="J147" s="16">
        <v>41821</v>
      </c>
      <c r="K147" s="13">
        <v>1</v>
      </c>
      <c r="L147" s="13">
        <v>1</v>
      </c>
      <c r="M147" s="30">
        <v>41740</v>
      </c>
      <c r="N147" s="27"/>
      <c r="O147" s="26">
        <f t="shared" si="8"/>
        <v>6</v>
      </c>
      <c r="P147" s="13">
        <v>1</v>
      </c>
    </row>
    <row r="148" spans="1:16" s="14" customFormat="1" x14ac:dyDescent="0.25">
      <c r="A148" s="43" t="s">
        <v>145</v>
      </c>
      <c r="B148" s="43"/>
      <c r="C148" s="44"/>
      <c r="D148" s="23">
        <v>1</v>
      </c>
      <c r="E148" s="21">
        <v>1</v>
      </c>
      <c r="F148" s="11">
        <v>1</v>
      </c>
      <c r="G148" s="23"/>
      <c r="H148" s="33">
        <v>1</v>
      </c>
      <c r="I148" s="13">
        <v>1</v>
      </c>
      <c r="J148" s="11">
        <v>1</v>
      </c>
      <c r="K148" s="13">
        <v>1</v>
      </c>
      <c r="L148" s="13">
        <v>1</v>
      </c>
      <c r="M148" s="30">
        <v>41731</v>
      </c>
      <c r="N148" s="27">
        <v>41770</v>
      </c>
      <c r="O148" s="26">
        <f t="shared" si="8"/>
        <v>10</v>
      </c>
      <c r="P148" s="13">
        <v>1</v>
      </c>
    </row>
    <row r="149" spans="1:16" x14ac:dyDescent="0.25">
      <c r="A149" s="39" t="s">
        <v>146</v>
      </c>
      <c r="B149" s="39"/>
      <c r="C149" s="40"/>
      <c r="D149" s="24"/>
      <c r="E149" s="21"/>
      <c r="F149" s="11"/>
      <c r="G149" s="24"/>
      <c r="H149" s="34"/>
      <c r="I149" s="11"/>
      <c r="J149" s="11"/>
      <c r="K149" s="11"/>
      <c r="L149" s="11"/>
      <c r="M149" s="31"/>
      <c r="N149" s="28"/>
      <c r="O149" s="26">
        <f t="shared" si="8"/>
        <v>0</v>
      </c>
      <c r="P149" s="11">
        <f>COUNTA(D149:N149)</f>
        <v>0</v>
      </c>
    </row>
    <row r="150" spans="1:16" x14ac:dyDescent="0.25">
      <c r="A150" s="39" t="s">
        <v>147</v>
      </c>
      <c r="B150" s="39"/>
      <c r="C150" s="40"/>
      <c r="D150" s="23"/>
      <c r="E150" s="21"/>
      <c r="F150" s="11"/>
      <c r="G150" s="23"/>
      <c r="H150" s="33"/>
      <c r="I150" s="11"/>
      <c r="J150" s="11"/>
      <c r="K150" s="11"/>
      <c r="L150" s="11"/>
      <c r="M150" s="29"/>
      <c r="N150" s="28"/>
      <c r="O150" s="26">
        <f t="shared" si="8"/>
        <v>0</v>
      </c>
      <c r="P150" s="11">
        <f>COUNTA(D150:N150)</f>
        <v>0</v>
      </c>
    </row>
    <row r="151" spans="1:16" s="14" customFormat="1" x14ac:dyDescent="0.25">
      <c r="A151" s="43" t="s">
        <v>148</v>
      </c>
      <c r="B151" s="43"/>
      <c r="C151" s="44"/>
      <c r="D151" s="23">
        <v>1</v>
      </c>
      <c r="E151" s="21"/>
      <c r="F151" s="11"/>
      <c r="G151" s="23"/>
      <c r="H151" s="33"/>
      <c r="I151" s="13"/>
      <c r="J151" s="11">
        <v>1</v>
      </c>
      <c r="K151" s="13">
        <v>1</v>
      </c>
      <c r="L151" s="13">
        <v>1</v>
      </c>
      <c r="M151" s="29"/>
      <c r="N151" s="27">
        <v>41775</v>
      </c>
      <c r="O151" s="26">
        <f t="shared" si="8"/>
        <v>5</v>
      </c>
      <c r="P151" s="13">
        <v>1</v>
      </c>
    </row>
    <row r="152" spans="1:16" x14ac:dyDescent="0.25">
      <c r="A152" s="39" t="s">
        <v>149</v>
      </c>
      <c r="B152" s="39"/>
      <c r="C152" s="40"/>
      <c r="D152" s="23"/>
      <c r="E152" s="21"/>
      <c r="F152" s="11"/>
      <c r="G152" s="23"/>
      <c r="H152" s="33"/>
      <c r="I152" s="11"/>
      <c r="J152" s="11"/>
      <c r="K152" s="11"/>
      <c r="L152" s="11"/>
      <c r="M152" s="29"/>
      <c r="N152" s="28"/>
      <c r="O152" s="26">
        <f t="shared" si="8"/>
        <v>0</v>
      </c>
      <c r="P152" s="11">
        <f>COUNTA(D152:N152)</f>
        <v>0</v>
      </c>
    </row>
    <row r="153" spans="1:16" x14ac:dyDescent="0.25">
      <c r="A153" s="39" t="s">
        <v>150</v>
      </c>
      <c r="B153" s="39"/>
      <c r="C153" s="40"/>
      <c r="D153" s="23"/>
      <c r="E153" s="21"/>
      <c r="F153" s="11"/>
      <c r="G153" s="23"/>
      <c r="H153" s="33"/>
      <c r="I153" s="11"/>
      <c r="J153" s="11"/>
      <c r="K153" s="11"/>
      <c r="L153" s="11"/>
      <c r="M153" s="29"/>
      <c r="N153" s="28"/>
      <c r="O153" s="26">
        <f t="shared" si="8"/>
        <v>0</v>
      </c>
      <c r="P153" s="11">
        <f>COUNTA(D153:N153)</f>
        <v>0</v>
      </c>
    </row>
    <row r="154" spans="1:16" s="14" customFormat="1" x14ac:dyDescent="0.25">
      <c r="A154" s="43" t="s">
        <v>151</v>
      </c>
      <c r="B154" s="43"/>
      <c r="C154" s="44"/>
      <c r="D154" s="23">
        <v>1</v>
      </c>
      <c r="E154" s="21"/>
      <c r="F154" s="11">
        <v>1</v>
      </c>
      <c r="G154" s="23"/>
      <c r="H154" s="33"/>
      <c r="I154" s="13"/>
      <c r="J154" s="11">
        <v>1</v>
      </c>
      <c r="K154" s="13"/>
      <c r="L154" s="13"/>
      <c r="M154" s="29"/>
      <c r="N154" s="27">
        <v>41875</v>
      </c>
      <c r="O154" s="26">
        <f t="shared" si="8"/>
        <v>4</v>
      </c>
      <c r="P154" s="13">
        <f>COUNTA(D154:N154)</f>
        <v>4</v>
      </c>
    </row>
    <row r="155" spans="1:16" x14ac:dyDescent="0.25">
      <c r="A155" s="39" t="s">
        <v>152</v>
      </c>
      <c r="B155" s="39"/>
      <c r="C155" s="40"/>
      <c r="D155" s="24"/>
      <c r="E155" s="21"/>
      <c r="F155" s="11"/>
      <c r="G155" s="24"/>
      <c r="H155" s="34"/>
      <c r="I155" s="11"/>
      <c r="J155" s="11"/>
      <c r="K155" s="11"/>
      <c r="L155" s="11"/>
      <c r="M155" s="31"/>
      <c r="N155" s="28"/>
      <c r="O155" s="26">
        <f t="shared" si="8"/>
        <v>0</v>
      </c>
      <c r="P155" s="11">
        <f>COUNTA(D155:N155)</f>
        <v>0</v>
      </c>
    </row>
    <row r="156" spans="1:16" s="14" customFormat="1" x14ac:dyDescent="0.25">
      <c r="A156" s="43" t="s">
        <v>153</v>
      </c>
      <c r="B156" s="43"/>
      <c r="C156" s="44"/>
      <c r="D156" s="23">
        <v>1</v>
      </c>
      <c r="E156" s="21"/>
      <c r="F156" s="11">
        <v>1</v>
      </c>
      <c r="G156" s="23" t="s">
        <v>377</v>
      </c>
      <c r="H156" s="33"/>
      <c r="I156" s="13"/>
      <c r="J156" s="11">
        <v>1</v>
      </c>
      <c r="K156" s="13">
        <v>1</v>
      </c>
      <c r="L156" s="13"/>
      <c r="M156" s="30">
        <v>41795</v>
      </c>
      <c r="N156" s="27">
        <v>41768</v>
      </c>
      <c r="O156" s="26">
        <f t="shared" si="8"/>
        <v>7</v>
      </c>
      <c r="P156" s="13">
        <v>1</v>
      </c>
    </row>
    <row r="157" spans="1:16" s="14" customFormat="1" x14ac:dyDescent="0.25">
      <c r="A157" s="43" t="s">
        <v>154</v>
      </c>
      <c r="B157" s="43"/>
      <c r="C157" s="44"/>
      <c r="D157" s="23">
        <v>1</v>
      </c>
      <c r="E157" s="21"/>
      <c r="F157" s="11">
        <v>1</v>
      </c>
      <c r="G157" s="23"/>
      <c r="H157" s="33"/>
      <c r="I157" s="16">
        <v>41777</v>
      </c>
      <c r="J157" s="11">
        <v>1</v>
      </c>
      <c r="K157" s="13" t="s">
        <v>369</v>
      </c>
      <c r="L157" s="13">
        <v>1</v>
      </c>
      <c r="M157" s="29"/>
      <c r="N157" s="27">
        <v>41768</v>
      </c>
      <c r="O157" s="26">
        <f t="shared" si="8"/>
        <v>7</v>
      </c>
      <c r="P157" s="13">
        <v>1</v>
      </c>
    </row>
    <row r="158" spans="1:16" x14ac:dyDescent="0.25">
      <c r="A158" s="39" t="s">
        <v>155</v>
      </c>
      <c r="B158" s="39"/>
      <c r="C158" s="40"/>
      <c r="D158" s="23"/>
      <c r="E158" s="21"/>
      <c r="F158" s="11">
        <v>1</v>
      </c>
      <c r="G158" s="23"/>
      <c r="H158" s="33"/>
      <c r="I158" s="11"/>
      <c r="J158" s="11"/>
      <c r="K158" s="11"/>
      <c r="L158" s="11"/>
      <c r="M158" s="29"/>
      <c r="N158" s="28"/>
      <c r="O158" s="26">
        <f t="shared" si="8"/>
        <v>1</v>
      </c>
      <c r="P158" s="11">
        <f t="shared" ref="P158:P166" si="9">COUNTA(D158:N158)</f>
        <v>1</v>
      </c>
    </row>
    <row r="159" spans="1:16" x14ac:dyDescent="0.25">
      <c r="A159" s="39" t="s">
        <v>156</v>
      </c>
      <c r="B159" s="39"/>
      <c r="C159" s="40"/>
      <c r="D159" s="23"/>
      <c r="E159" s="21"/>
      <c r="F159" s="11"/>
      <c r="G159" s="23"/>
      <c r="H159" s="33"/>
      <c r="I159" s="11"/>
      <c r="J159" s="11"/>
      <c r="K159" s="11"/>
      <c r="L159" s="11"/>
      <c r="M159" s="29"/>
      <c r="N159" s="28"/>
      <c r="O159" s="26">
        <f t="shared" si="8"/>
        <v>0</v>
      </c>
      <c r="P159" s="11">
        <f t="shared" si="9"/>
        <v>0</v>
      </c>
    </row>
    <row r="160" spans="1:16" x14ac:dyDescent="0.25">
      <c r="A160" s="39" t="s">
        <v>157</v>
      </c>
      <c r="B160" s="39"/>
      <c r="C160" s="40"/>
      <c r="D160" s="24"/>
      <c r="E160" s="21"/>
      <c r="F160" s="11"/>
      <c r="G160" s="24"/>
      <c r="H160" s="34"/>
      <c r="I160" s="11"/>
      <c r="J160" s="11"/>
      <c r="K160" s="11"/>
      <c r="L160" s="11"/>
      <c r="M160" s="31"/>
      <c r="N160" s="28"/>
      <c r="O160" s="26">
        <f t="shared" si="8"/>
        <v>0</v>
      </c>
      <c r="P160" s="11">
        <f t="shared" si="9"/>
        <v>0</v>
      </c>
    </row>
    <row r="161" spans="1:16" x14ac:dyDescent="0.25">
      <c r="A161" s="39" t="s">
        <v>158</v>
      </c>
      <c r="B161" s="39"/>
      <c r="C161" s="40"/>
      <c r="D161" s="24"/>
      <c r="E161" s="21"/>
      <c r="F161" s="11"/>
      <c r="G161" s="24"/>
      <c r="H161" s="34"/>
      <c r="I161" s="11"/>
      <c r="J161" s="11"/>
      <c r="K161" s="11"/>
      <c r="L161" s="11"/>
      <c r="M161" s="31"/>
      <c r="N161" s="28"/>
      <c r="O161" s="26">
        <f t="shared" si="8"/>
        <v>0</v>
      </c>
      <c r="P161" s="11">
        <f t="shared" si="9"/>
        <v>0</v>
      </c>
    </row>
    <row r="162" spans="1:16" x14ac:dyDescent="0.25">
      <c r="A162" s="39" t="s">
        <v>159</v>
      </c>
      <c r="B162" s="39"/>
      <c r="C162" s="40"/>
      <c r="D162" s="24"/>
      <c r="E162" s="21"/>
      <c r="F162" s="11"/>
      <c r="G162" s="24"/>
      <c r="H162" s="34"/>
      <c r="I162" s="11"/>
      <c r="J162" s="11"/>
      <c r="K162" s="11"/>
      <c r="L162" s="11"/>
      <c r="M162" s="31"/>
      <c r="N162" s="28"/>
      <c r="O162" s="26">
        <f t="shared" si="8"/>
        <v>0</v>
      </c>
      <c r="P162" s="11">
        <f t="shared" si="9"/>
        <v>0</v>
      </c>
    </row>
    <row r="163" spans="1:16" s="14" customFormat="1" x14ac:dyDescent="0.25">
      <c r="A163" s="43" t="s">
        <v>160</v>
      </c>
      <c r="B163" s="43"/>
      <c r="C163" s="44"/>
      <c r="D163" s="23"/>
      <c r="E163" s="21"/>
      <c r="F163" s="11"/>
      <c r="G163" s="23"/>
      <c r="H163" s="33"/>
      <c r="I163" s="13"/>
      <c r="J163" s="11"/>
      <c r="K163" s="13"/>
      <c r="L163" s="13">
        <v>1</v>
      </c>
      <c r="M163" s="29"/>
      <c r="N163" s="27"/>
      <c r="O163" s="26">
        <f t="shared" si="8"/>
        <v>1</v>
      </c>
      <c r="P163" s="13">
        <f t="shared" si="9"/>
        <v>1</v>
      </c>
    </row>
    <row r="164" spans="1:16" s="14" customFormat="1" x14ac:dyDescent="0.25">
      <c r="A164" s="43" t="s">
        <v>161</v>
      </c>
      <c r="B164" s="43"/>
      <c r="C164" s="44"/>
      <c r="D164" s="23"/>
      <c r="E164" s="21"/>
      <c r="F164" s="11"/>
      <c r="G164" s="23"/>
      <c r="H164" s="33"/>
      <c r="I164" s="13"/>
      <c r="J164" s="11"/>
      <c r="K164" s="13"/>
      <c r="L164" s="13">
        <v>1</v>
      </c>
      <c r="M164" s="29"/>
      <c r="N164" s="27"/>
      <c r="O164" s="26">
        <f t="shared" si="8"/>
        <v>1</v>
      </c>
      <c r="P164" s="13">
        <f t="shared" si="9"/>
        <v>1</v>
      </c>
    </row>
    <row r="165" spans="1:16" x14ac:dyDescent="0.25">
      <c r="A165" s="39" t="s">
        <v>162</v>
      </c>
      <c r="B165" s="39"/>
      <c r="C165" s="40"/>
      <c r="D165" s="23"/>
      <c r="E165" s="21"/>
      <c r="F165" s="11"/>
      <c r="G165" s="23"/>
      <c r="H165" s="33"/>
      <c r="I165" s="11"/>
      <c r="J165" s="11"/>
      <c r="K165" s="11"/>
      <c r="L165" s="11"/>
      <c r="M165" s="29"/>
      <c r="N165" s="28"/>
      <c r="O165" s="26">
        <f t="shared" si="8"/>
        <v>0</v>
      </c>
      <c r="P165" s="11">
        <f t="shared" si="9"/>
        <v>0</v>
      </c>
    </row>
    <row r="166" spans="1:16" x14ac:dyDescent="0.25">
      <c r="A166" s="39" t="s">
        <v>163</v>
      </c>
      <c r="B166" s="39"/>
      <c r="C166" s="40"/>
      <c r="D166" s="23"/>
      <c r="E166" s="21"/>
      <c r="F166" s="11"/>
      <c r="G166" s="23"/>
      <c r="H166" s="33"/>
      <c r="I166" s="11"/>
      <c r="J166" s="11"/>
      <c r="K166" s="11"/>
      <c r="L166" s="11"/>
      <c r="M166" s="29"/>
      <c r="N166" s="28"/>
      <c r="O166" s="26">
        <f t="shared" si="8"/>
        <v>0</v>
      </c>
      <c r="P166" s="11">
        <f t="shared" si="9"/>
        <v>0</v>
      </c>
    </row>
    <row r="167" spans="1:16" s="14" customFormat="1" x14ac:dyDescent="0.25">
      <c r="A167" s="43" t="s">
        <v>351</v>
      </c>
      <c r="B167" s="43"/>
      <c r="C167" s="44"/>
      <c r="D167" s="23"/>
      <c r="E167" s="21"/>
      <c r="F167" s="11"/>
      <c r="G167" s="23" t="s">
        <v>377</v>
      </c>
      <c r="H167" s="33"/>
      <c r="I167" s="13"/>
      <c r="J167" s="11"/>
      <c r="K167" s="13">
        <v>1</v>
      </c>
      <c r="L167" s="13"/>
      <c r="M167" s="30">
        <v>41731</v>
      </c>
      <c r="N167" s="27"/>
      <c r="O167" s="26">
        <f t="shared" si="8"/>
        <v>3</v>
      </c>
      <c r="P167" s="13">
        <v>1</v>
      </c>
    </row>
    <row r="168" spans="1:16" x14ac:dyDescent="0.25">
      <c r="A168" s="39" t="s">
        <v>164</v>
      </c>
      <c r="B168" s="39"/>
      <c r="C168" s="40"/>
      <c r="D168" s="23"/>
      <c r="E168" s="21"/>
      <c r="F168" s="11"/>
      <c r="G168" s="23"/>
      <c r="H168" s="33"/>
      <c r="I168" s="11"/>
      <c r="J168" s="11"/>
      <c r="K168" s="11"/>
      <c r="L168" s="11"/>
      <c r="M168" s="29"/>
      <c r="N168" s="28"/>
      <c r="O168" s="26">
        <f t="shared" si="8"/>
        <v>0</v>
      </c>
      <c r="P168" s="11">
        <f>COUNTA(D168:N168)</f>
        <v>0</v>
      </c>
    </row>
    <row r="169" spans="1:16" s="14" customFormat="1" x14ac:dyDescent="0.25">
      <c r="A169" s="43" t="s">
        <v>165</v>
      </c>
      <c r="B169" s="43"/>
      <c r="C169" s="44"/>
      <c r="D169" s="23">
        <v>1</v>
      </c>
      <c r="E169" s="21">
        <v>1</v>
      </c>
      <c r="F169" s="11">
        <v>1</v>
      </c>
      <c r="G169" s="23" t="s">
        <v>377</v>
      </c>
      <c r="H169" s="33">
        <v>1</v>
      </c>
      <c r="I169" s="18">
        <v>41711</v>
      </c>
      <c r="J169" s="11">
        <v>1</v>
      </c>
      <c r="K169" s="13">
        <v>1</v>
      </c>
      <c r="L169" s="13">
        <v>1</v>
      </c>
      <c r="M169" s="30">
        <v>41731</v>
      </c>
      <c r="N169" s="27">
        <v>41768</v>
      </c>
      <c r="O169" s="26">
        <f t="shared" si="8"/>
        <v>11</v>
      </c>
      <c r="P169" s="13">
        <v>1</v>
      </c>
    </row>
    <row r="170" spans="1:16" x14ac:dyDescent="0.25">
      <c r="A170" s="39" t="s">
        <v>166</v>
      </c>
      <c r="B170" s="39"/>
      <c r="C170" s="40"/>
      <c r="D170" s="23"/>
      <c r="E170" s="21"/>
      <c r="F170" s="11"/>
      <c r="G170" s="23" t="s">
        <v>377</v>
      </c>
      <c r="H170" s="33">
        <v>1</v>
      </c>
      <c r="I170" s="11"/>
      <c r="J170" s="11"/>
      <c r="K170" s="11"/>
      <c r="L170" s="11"/>
      <c r="M170" s="29"/>
      <c r="N170" s="28"/>
      <c r="O170" s="26">
        <f t="shared" si="8"/>
        <v>2</v>
      </c>
      <c r="P170" s="11">
        <f>COUNTA(D170:N170)</f>
        <v>2</v>
      </c>
    </row>
    <row r="171" spans="1:16" x14ac:dyDescent="0.25">
      <c r="A171" s="39" t="s">
        <v>167</v>
      </c>
      <c r="B171" s="39"/>
      <c r="C171" s="40"/>
      <c r="D171" s="23"/>
      <c r="E171" s="21"/>
      <c r="F171" s="11"/>
      <c r="G171" s="23"/>
      <c r="H171" s="33"/>
      <c r="I171" s="11"/>
      <c r="J171" s="11"/>
      <c r="K171" s="11"/>
      <c r="L171" s="11"/>
      <c r="M171" s="29"/>
      <c r="N171" s="28"/>
      <c r="O171" s="26">
        <f t="shared" si="8"/>
        <v>0</v>
      </c>
      <c r="P171" s="11">
        <f>COUNTA(D171:N171)</f>
        <v>0</v>
      </c>
    </row>
    <row r="172" spans="1:16" x14ac:dyDescent="0.25">
      <c r="A172" s="39" t="s">
        <v>168</v>
      </c>
      <c r="B172" s="39"/>
      <c r="C172" s="40"/>
      <c r="D172" s="23"/>
      <c r="E172" s="21"/>
      <c r="F172" s="11"/>
      <c r="G172" s="23"/>
      <c r="H172" s="33"/>
      <c r="I172" s="11"/>
      <c r="J172" s="11"/>
      <c r="K172" s="11"/>
      <c r="L172" s="11"/>
      <c r="M172" s="29"/>
      <c r="N172" s="28"/>
      <c r="O172" s="26">
        <f t="shared" si="8"/>
        <v>0</v>
      </c>
      <c r="P172" s="11">
        <f>COUNTA(D172:N172)</f>
        <v>0</v>
      </c>
    </row>
    <row r="173" spans="1:16" x14ac:dyDescent="0.25">
      <c r="A173" s="39" t="s">
        <v>169</v>
      </c>
      <c r="B173" s="39"/>
      <c r="C173" s="40"/>
      <c r="D173" s="23"/>
      <c r="E173" s="21">
        <v>1</v>
      </c>
      <c r="F173" s="11">
        <v>1</v>
      </c>
      <c r="G173" s="23" t="s">
        <v>377</v>
      </c>
      <c r="H173" s="33">
        <v>1</v>
      </c>
      <c r="I173" s="16">
        <v>41770</v>
      </c>
      <c r="J173" s="11"/>
      <c r="K173" s="11"/>
      <c r="L173" s="11">
        <v>1</v>
      </c>
      <c r="M173" s="29"/>
      <c r="N173" s="28">
        <v>41777</v>
      </c>
      <c r="O173" s="26">
        <f t="shared" si="8"/>
        <v>7</v>
      </c>
      <c r="P173" s="11">
        <v>1</v>
      </c>
    </row>
    <row r="174" spans="1:16" x14ac:dyDescent="0.25">
      <c r="A174" s="39" t="s">
        <v>170</v>
      </c>
      <c r="B174" s="39"/>
      <c r="C174" s="40"/>
      <c r="D174" s="24"/>
      <c r="E174" s="21"/>
      <c r="F174" s="11"/>
      <c r="G174" s="24"/>
      <c r="H174" s="34"/>
      <c r="I174" s="11"/>
      <c r="J174" s="11"/>
      <c r="K174" s="11"/>
      <c r="L174" s="11"/>
      <c r="M174" s="31"/>
      <c r="N174" s="28"/>
      <c r="O174" s="26">
        <f t="shared" si="8"/>
        <v>0</v>
      </c>
      <c r="P174" s="11">
        <f>COUNTA(D174:N174)</f>
        <v>0</v>
      </c>
    </row>
    <row r="175" spans="1:16" s="14" customFormat="1" x14ac:dyDescent="0.25">
      <c r="A175" s="43" t="s">
        <v>171</v>
      </c>
      <c r="B175" s="43"/>
      <c r="C175" s="44"/>
      <c r="D175" s="23"/>
      <c r="E175" s="21">
        <v>1</v>
      </c>
      <c r="F175" s="11">
        <v>1</v>
      </c>
      <c r="G175" s="23"/>
      <c r="H175" s="33"/>
      <c r="I175" s="18">
        <v>41717</v>
      </c>
      <c r="J175" s="11"/>
      <c r="K175" s="13"/>
      <c r="L175" s="13"/>
      <c r="M175" s="29"/>
      <c r="N175" s="27"/>
      <c r="O175" s="26">
        <f t="shared" si="8"/>
        <v>3</v>
      </c>
      <c r="P175" s="13">
        <v>1</v>
      </c>
    </row>
    <row r="176" spans="1:16" x14ac:dyDescent="0.25">
      <c r="A176" s="39" t="s">
        <v>172</v>
      </c>
      <c r="B176" s="39"/>
      <c r="C176" s="40"/>
      <c r="D176" s="23"/>
      <c r="E176" s="21"/>
      <c r="F176" s="11"/>
      <c r="G176" s="23"/>
      <c r="H176" s="33"/>
      <c r="I176" s="11"/>
      <c r="J176" s="11"/>
      <c r="K176" s="11"/>
      <c r="L176" s="11"/>
      <c r="M176" s="29"/>
      <c r="N176" s="28"/>
      <c r="O176" s="26">
        <f t="shared" si="8"/>
        <v>0</v>
      </c>
      <c r="P176" s="11">
        <f>COUNTA(D176:N176)</f>
        <v>0</v>
      </c>
    </row>
    <row r="177" spans="1:16" x14ac:dyDescent="0.25">
      <c r="A177" s="39" t="s">
        <v>173</v>
      </c>
      <c r="B177" s="39"/>
      <c r="C177" s="40"/>
      <c r="D177" s="23"/>
      <c r="E177" s="21"/>
      <c r="F177" s="11"/>
      <c r="G177" s="23"/>
      <c r="H177" s="33"/>
      <c r="I177" s="11"/>
      <c r="J177" s="11"/>
      <c r="K177" s="11"/>
      <c r="L177" s="11"/>
      <c r="M177" s="29"/>
      <c r="N177" s="28"/>
      <c r="O177" s="26">
        <f t="shared" si="8"/>
        <v>0</v>
      </c>
      <c r="P177" s="11">
        <f>COUNTA(D177:N177)</f>
        <v>0</v>
      </c>
    </row>
    <row r="178" spans="1:16" s="14" customFormat="1" x14ac:dyDescent="0.25">
      <c r="A178" s="43" t="s">
        <v>174</v>
      </c>
      <c r="B178" s="43"/>
      <c r="C178" s="44"/>
      <c r="D178" s="23"/>
      <c r="E178" s="21">
        <v>1</v>
      </c>
      <c r="F178" s="11"/>
      <c r="G178" s="23"/>
      <c r="H178" s="33"/>
      <c r="I178" s="13"/>
      <c r="J178" s="11"/>
      <c r="K178" s="13"/>
      <c r="L178" s="13"/>
      <c r="M178" s="29"/>
      <c r="N178" s="27"/>
      <c r="O178" s="26">
        <f t="shared" si="8"/>
        <v>1</v>
      </c>
      <c r="P178" s="13">
        <v>1</v>
      </c>
    </row>
    <row r="179" spans="1:16" x14ac:dyDescent="0.25">
      <c r="A179" s="39" t="s">
        <v>175</v>
      </c>
      <c r="B179" s="39"/>
      <c r="C179" s="40"/>
      <c r="D179" s="23"/>
      <c r="E179" s="21"/>
      <c r="F179" s="11"/>
      <c r="G179" s="23"/>
      <c r="H179" s="33"/>
      <c r="I179" s="11"/>
      <c r="J179" s="11"/>
      <c r="K179" s="11"/>
      <c r="L179" s="11"/>
      <c r="M179" s="29"/>
      <c r="N179" s="28"/>
      <c r="O179" s="26">
        <f t="shared" si="8"/>
        <v>0</v>
      </c>
      <c r="P179" s="11">
        <f t="shared" ref="P179:P185" si="10">COUNTA(D179:N179)</f>
        <v>0</v>
      </c>
    </row>
    <row r="180" spans="1:16" x14ac:dyDescent="0.25">
      <c r="A180" s="39" t="s">
        <v>176</v>
      </c>
      <c r="B180" s="39"/>
      <c r="C180" s="40"/>
      <c r="D180" s="23"/>
      <c r="E180" s="21"/>
      <c r="F180" s="11"/>
      <c r="G180" s="23"/>
      <c r="H180" s="33"/>
      <c r="I180" s="11"/>
      <c r="J180" s="11"/>
      <c r="K180" s="11"/>
      <c r="L180" s="11"/>
      <c r="M180" s="29"/>
      <c r="N180" s="28"/>
      <c r="O180" s="26">
        <f t="shared" si="8"/>
        <v>0</v>
      </c>
      <c r="P180" s="11">
        <f t="shared" si="10"/>
        <v>0</v>
      </c>
    </row>
    <row r="181" spans="1:16" x14ac:dyDescent="0.25">
      <c r="A181" s="39" t="s">
        <v>177</v>
      </c>
      <c r="B181" s="39"/>
      <c r="C181" s="40"/>
      <c r="D181" s="23"/>
      <c r="E181" s="21"/>
      <c r="F181" s="11"/>
      <c r="G181" s="23"/>
      <c r="H181" s="33"/>
      <c r="I181" s="11"/>
      <c r="J181" s="11"/>
      <c r="K181" s="11"/>
      <c r="L181" s="11"/>
      <c r="M181" s="29"/>
      <c r="N181" s="28"/>
      <c r="O181" s="26">
        <f t="shared" si="8"/>
        <v>0</v>
      </c>
      <c r="P181" s="11">
        <f t="shared" si="10"/>
        <v>0</v>
      </c>
    </row>
    <row r="182" spans="1:16" x14ac:dyDescent="0.25">
      <c r="A182" s="39" t="s">
        <v>178</v>
      </c>
      <c r="B182" s="39"/>
      <c r="C182" s="40"/>
      <c r="D182" s="23"/>
      <c r="E182" s="21"/>
      <c r="F182" s="11"/>
      <c r="G182" s="23"/>
      <c r="H182" s="33"/>
      <c r="I182" s="11"/>
      <c r="J182" s="11"/>
      <c r="K182" s="11"/>
      <c r="L182" s="11"/>
      <c r="M182" s="29"/>
      <c r="N182" s="28"/>
      <c r="O182" s="26">
        <f t="shared" si="8"/>
        <v>0</v>
      </c>
      <c r="P182" s="11">
        <f t="shared" si="10"/>
        <v>0</v>
      </c>
    </row>
    <row r="183" spans="1:16" s="14" customFormat="1" x14ac:dyDescent="0.25">
      <c r="A183" s="43" t="s">
        <v>179</v>
      </c>
      <c r="B183" s="43"/>
      <c r="C183" s="44"/>
      <c r="D183" s="23"/>
      <c r="E183" s="21"/>
      <c r="F183" s="11"/>
      <c r="G183" s="23"/>
      <c r="H183" s="33"/>
      <c r="I183" s="13"/>
      <c r="J183" s="11"/>
      <c r="K183" s="13"/>
      <c r="L183" s="13">
        <v>1</v>
      </c>
      <c r="M183" s="29"/>
      <c r="N183" s="27"/>
      <c r="O183" s="26">
        <f t="shared" si="8"/>
        <v>1</v>
      </c>
      <c r="P183" s="13">
        <f t="shared" si="10"/>
        <v>1</v>
      </c>
    </row>
    <row r="184" spans="1:16" x14ac:dyDescent="0.25">
      <c r="A184" s="39" t="s">
        <v>180</v>
      </c>
      <c r="B184" s="39"/>
      <c r="C184" s="40"/>
      <c r="D184" s="23"/>
      <c r="E184" s="21"/>
      <c r="F184" s="11"/>
      <c r="G184" s="23"/>
      <c r="H184" s="33"/>
      <c r="I184" s="11"/>
      <c r="J184" s="11"/>
      <c r="K184" s="11"/>
      <c r="L184" s="11"/>
      <c r="M184" s="29"/>
      <c r="N184" s="28"/>
      <c r="O184" s="26">
        <f t="shared" si="8"/>
        <v>0</v>
      </c>
      <c r="P184" s="11">
        <f t="shared" si="10"/>
        <v>0</v>
      </c>
    </row>
    <row r="185" spans="1:16" x14ac:dyDescent="0.25">
      <c r="A185" s="39" t="s">
        <v>181</v>
      </c>
      <c r="B185" s="39"/>
      <c r="C185" s="40"/>
      <c r="D185" s="23"/>
      <c r="E185" s="21">
        <v>1</v>
      </c>
      <c r="F185" s="11"/>
      <c r="G185" s="23"/>
      <c r="H185" s="33"/>
      <c r="I185" s="11"/>
      <c r="J185" s="11"/>
      <c r="K185" s="11"/>
      <c r="L185" s="11"/>
      <c r="M185" s="29"/>
      <c r="N185" s="28"/>
      <c r="O185" s="26">
        <f t="shared" si="8"/>
        <v>1</v>
      </c>
      <c r="P185" s="11">
        <f t="shared" si="10"/>
        <v>1</v>
      </c>
    </row>
    <row r="186" spans="1:16" x14ac:dyDescent="0.25">
      <c r="A186" s="39" t="s">
        <v>182</v>
      </c>
      <c r="B186" s="39"/>
      <c r="C186" s="40"/>
      <c r="D186" s="23"/>
      <c r="E186" s="21">
        <v>1</v>
      </c>
      <c r="F186" s="11">
        <v>1</v>
      </c>
      <c r="G186" s="23" t="s">
        <v>377</v>
      </c>
      <c r="H186" s="33">
        <v>1</v>
      </c>
      <c r="I186" s="16">
        <v>41778</v>
      </c>
      <c r="J186" s="11"/>
      <c r="K186" s="11" t="s">
        <v>364</v>
      </c>
      <c r="L186" s="11">
        <v>1</v>
      </c>
      <c r="M186" s="30">
        <v>41778</v>
      </c>
      <c r="N186" s="28">
        <v>41787</v>
      </c>
      <c r="O186" s="26">
        <f t="shared" si="8"/>
        <v>9</v>
      </c>
      <c r="P186" s="11">
        <v>1</v>
      </c>
    </row>
    <row r="187" spans="1:16" x14ac:dyDescent="0.25">
      <c r="A187" s="39" t="s">
        <v>183</v>
      </c>
      <c r="B187" s="39"/>
      <c r="C187" s="40"/>
      <c r="D187" s="23"/>
      <c r="E187" s="21"/>
      <c r="F187" s="11"/>
      <c r="G187" s="23"/>
      <c r="H187" s="33"/>
      <c r="I187" s="11"/>
      <c r="J187" s="11"/>
      <c r="K187" s="11"/>
      <c r="L187" s="11"/>
      <c r="M187" s="29"/>
      <c r="N187" s="28"/>
      <c r="O187" s="26">
        <f t="shared" si="8"/>
        <v>0</v>
      </c>
      <c r="P187" s="11">
        <f>COUNTA(D187:N187)</f>
        <v>0</v>
      </c>
    </row>
    <row r="188" spans="1:16" x14ac:dyDescent="0.25">
      <c r="A188" s="39" t="s">
        <v>184</v>
      </c>
      <c r="B188" s="39"/>
      <c r="C188" s="40"/>
      <c r="D188" s="23"/>
      <c r="E188" s="21"/>
      <c r="F188" s="11"/>
      <c r="G188" s="23"/>
      <c r="H188" s="33"/>
      <c r="I188" s="11"/>
      <c r="J188" s="11"/>
      <c r="K188" s="11"/>
      <c r="L188" s="11"/>
      <c r="M188" s="29"/>
      <c r="N188" s="28"/>
      <c r="O188" s="26">
        <f t="shared" si="8"/>
        <v>0</v>
      </c>
      <c r="P188" s="11">
        <f>COUNTA(D188:N188)</f>
        <v>0</v>
      </c>
    </row>
    <row r="189" spans="1:16" x14ac:dyDescent="0.25">
      <c r="A189" s="39" t="s">
        <v>185</v>
      </c>
      <c r="B189" s="39"/>
      <c r="C189" s="40"/>
      <c r="D189" s="24"/>
      <c r="E189" s="21"/>
      <c r="F189" s="11"/>
      <c r="G189" s="24"/>
      <c r="H189" s="34"/>
      <c r="I189" s="11"/>
      <c r="J189" s="11"/>
      <c r="K189" s="11"/>
      <c r="L189" s="11"/>
      <c r="M189" s="31"/>
      <c r="N189" s="28"/>
      <c r="O189" s="26">
        <f t="shared" si="8"/>
        <v>0</v>
      </c>
      <c r="P189" s="11">
        <f>COUNTA(D189:N189)</f>
        <v>0</v>
      </c>
    </row>
    <row r="190" spans="1:16" x14ac:dyDescent="0.25">
      <c r="A190" s="39" t="s">
        <v>186</v>
      </c>
      <c r="B190" s="39"/>
      <c r="C190" s="40"/>
      <c r="D190" s="23"/>
      <c r="E190" s="21"/>
      <c r="F190" s="11"/>
      <c r="G190" s="23"/>
      <c r="H190" s="33"/>
      <c r="I190" s="11"/>
      <c r="J190" s="11"/>
      <c r="K190" s="11"/>
      <c r="L190" s="11"/>
      <c r="M190" s="29"/>
      <c r="N190" s="28"/>
      <c r="O190" s="26">
        <f t="shared" si="8"/>
        <v>0</v>
      </c>
      <c r="P190" s="11">
        <f>COUNTA(D190:N190)</f>
        <v>0</v>
      </c>
    </row>
    <row r="191" spans="1:16" x14ac:dyDescent="0.25">
      <c r="A191" s="39" t="s">
        <v>187</v>
      </c>
      <c r="B191" s="39"/>
      <c r="C191" s="40"/>
      <c r="D191" s="23"/>
      <c r="E191" s="21">
        <v>1</v>
      </c>
      <c r="F191" s="11"/>
      <c r="G191" s="23"/>
      <c r="H191" s="33">
        <v>1</v>
      </c>
      <c r="I191" s="16">
        <v>41764</v>
      </c>
      <c r="J191" s="11"/>
      <c r="K191" s="11"/>
      <c r="L191" s="11">
        <v>1</v>
      </c>
      <c r="M191" s="29"/>
      <c r="N191" s="28"/>
      <c r="O191" s="26">
        <f t="shared" si="8"/>
        <v>4</v>
      </c>
      <c r="P191" s="11">
        <v>1</v>
      </c>
    </row>
    <row r="192" spans="1:16" x14ac:dyDescent="0.25">
      <c r="A192" s="39" t="s">
        <v>188</v>
      </c>
      <c r="B192" s="39"/>
      <c r="C192" s="40"/>
      <c r="D192" s="23"/>
      <c r="E192" s="21"/>
      <c r="F192" s="11"/>
      <c r="G192" s="23"/>
      <c r="H192" s="33"/>
      <c r="I192" s="11"/>
      <c r="J192" s="11"/>
      <c r="K192" s="11"/>
      <c r="L192" s="11"/>
      <c r="M192" s="29"/>
      <c r="N192" s="28"/>
      <c r="O192" s="26">
        <f t="shared" si="8"/>
        <v>0</v>
      </c>
      <c r="P192" s="11">
        <f>COUNTA(D192:N192)</f>
        <v>0</v>
      </c>
    </row>
    <row r="193" spans="1:16" s="14" customFormat="1" x14ac:dyDescent="0.25">
      <c r="A193" s="43" t="s">
        <v>189</v>
      </c>
      <c r="B193" s="43"/>
      <c r="C193" s="44"/>
      <c r="D193" s="23"/>
      <c r="E193" s="21">
        <v>1</v>
      </c>
      <c r="F193" s="11">
        <v>1</v>
      </c>
      <c r="G193" s="23" t="s">
        <v>377</v>
      </c>
      <c r="H193" s="33">
        <v>1</v>
      </c>
      <c r="I193" s="13"/>
      <c r="J193" s="11">
        <v>1</v>
      </c>
      <c r="K193" s="13">
        <v>1</v>
      </c>
      <c r="L193" s="13">
        <v>1</v>
      </c>
      <c r="M193" s="29"/>
      <c r="N193" s="27">
        <v>41776</v>
      </c>
      <c r="O193" s="26">
        <f t="shared" si="8"/>
        <v>8</v>
      </c>
      <c r="P193" s="13">
        <v>1</v>
      </c>
    </row>
    <row r="194" spans="1:16" s="14" customFormat="1" x14ac:dyDescent="0.25">
      <c r="A194" s="43" t="s">
        <v>190</v>
      </c>
      <c r="B194" s="43"/>
      <c r="C194" s="44"/>
      <c r="D194" s="23">
        <v>1</v>
      </c>
      <c r="E194" s="21">
        <v>1</v>
      </c>
      <c r="F194" s="11">
        <v>1</v>
      </c>
      <c r="G194" s="23" t="s">
        <v>377</v>
      </c>
      <c r="H194" s="33">
        <v>1</v>
      </c>
      <c r="I194" s="18">
        <v>41665</v>
      </c>
      <c r="J194" s="11">
        <v>1</v>
      </c>
      <c r="K194" s="13">
        <v>1</v>
      </c>
      <c r="L194" s="13"/>
      <c r="M194" s="30">
        <v>41731</v>
      </c>
      <c r="N194" s="27">
        <v>41864</v>
      </c>
      <c r="O194" s="26">
        <f t="shared" si="8"/>
        <v>10</v>
      </c>
      <c r="P194" s="13">
        <v>1</v>
      </c>
    </row>
    <row r="195" spans="1:16" x14ac:dyDescent="0.25">
      <c r="A195" s="39" t="s">
        <v>191</v>
      </c>
      <c r="B195" s="39"/>
      <c r="C195" s="40"/>
      <c r="D195" s="23"/>
      <c r="E195" s="21"/>
      <c r="F195" s="11"/>
      <c r="G195" s="23"/>
      <c r="H195" s="33"/>
      <c r="I195" s="11"/>
      <c r="J195" s="11"/>
      <c r="K195" s="11"/>
      <c r="L195" s="11"/>
      <c r="M195" s="29"/>
      <c r="N195" s="28"/>
      <c r="O195" s="26">
        <f t="shared" si="8"/>
        <v>0</v>
      </c>
      <c r="P195" s="11">
        <f t="shared" ref="P195:P201" si="11">COUNTA(D195:N195)</f>
        <v>0</v>
      </c>
    </row>
    <row r="196" spans="1:16" x14ac:dyDescent="0.25">
      <c r="A196" s="39" t="s">
        <v>192</v>
      </c>
      <c r="B196" s="39"/>
      <c r="C196" s="40"/>
      <c r="D196" s="23"/>
      <c r="E196" s="21"/>
      <c r="F196" s="11"/>
      <c r="G196" s="23"/>
      <c r="H196" s="33"/>
      <c r="I196" s="11"/>
      <c r="J196" s="11"/>
      <c r="K196" s="11"/>
      <c r="L196" s="11"/>
      <c r="M196" s="30">
        <v>41746</v>
      </c>
      <c r="N196" s="28"/>
      <c r="O196" s="26">
        <f t="shared" ref="O196:O259" si="12">COUNTA(D196:N196)</f>
        <v>1</v>
      </c>
      <c r="P196" s="11">
        <f t="shared" si="11"/>
        <v>1</v>
      </c>
    </row>
    <row r="197" spans="1:16" x14ac:dyDescent="0.25">
      <c r="A197" s="39" t="s">
        <v>193</v>
      </c>
      <c r="B197" s="39"/>
      <c r="C197" s="40"/>
      <c r="D197" s="23"/>
      <c r="E197" s="21"/>
      <c r="F197" s="11"/>
      <c r="G197" s="23"/>
      <c r="H197" s="33"/>
      <c r="I197" s="11"/>
      <c r="J197" s="11"/>
      <c r="K197" s="11"/>
      <c r="L197" s="11"/>
      <c r="M197" s="29"/>
      <c r="N197" s="28"/>
      <c r="O197" s="26">
        <f t="shared" si="12"/>
        <v>0</v>
      </c>
      <c r="P197" s="11">
        <f t="shared" si="11"/>
        <v>0</v>
      </c>
    </row>
    <row r="198" spans="1:16" x14ac:dyDescent="0.25">
      <c r="A198" s="39" t="s">
        <v>194</v>
      </c>
      <c r="B198" s="39"/>
      <c r="C198" s="40"/>
      <c r="D198" s="24"/>
      <c r="E198" s="21"/>
      <c r="F198" s="11"/>
      <c r="G198" s="24"/>
      <c r="H198" s="34"/>
      <c r="I198" s="11"/>
      <c r="J198" s="11"/>
      <c r="K198" s="11"/>
      <c r="L198" s="11"/>
      <c r="M198" s="31"/>
      <c r="N198" s="28"/>
      <c r="O198" s="26">
        <f t="shared" si="12"/>
        <v>0</v>
      </c>
      <c r="P198" s="11">
        <f t="shared" si="11"/>
        <v>0</v>
      </c>
    </row>
    <row r="199" spans="1:16" x14ac:dyDescent="0.25">
      <c r="A199" s="39" t="s">
        <v>195</v>
      </c>
      <c r="B199" s="39"/>
      <c r="C199" s="40"/>
      <c r="D199" s="23"/>
      <c r="E199" s="21"/>
      <c r="F199" s="11"/>
      <c r="G199" s="23"/>
      <c r="H199" s="33"/>
      <c r="I199" s="11"/>
      <c r="J199" s="11"/>
      <c r="K199" s="11"/>
      <c r="L199" s="11"/>
      <c r="M199" s="29"/>
      <c r="N199" s="28"/>
      <c r="O199" s="26">
        <f t="shared" si="12"/>
        <v>0</v>
      </c>
      <c r="P199" s="11">
        <f t="shared" si="11"/>
        <v>0</v>
      </c>
    </row>
    <row r="200" spans="1:16" x14ac:dyDescent="0.25">
      <c r="A200" s="39" t="s">
        <v>196</v>
      </c>
      <c r="B200" s="39"/>
      <c r="C200" s="40"/>
      <c r="D200" s="23"/>
      <c r="E200" s="21"/>
      <c r="F200" s="11"/>
      <c r="G200" s="23"/>
      <c r="H200" s="33"/>
      <c r="I200" s="11"/>
      <c r="J200" s="11"/>
      <c r="K200" s="11"/>
      <c r="L200" s="11"/>
      <c r="M200" s="29"/>
      <c r="N200" s="28"/>
      <c r="O200" s="26">
        <f t="shared" si="12"/>
        <v>0</v>
      </c>
      <c r="P200" s="11">
        <f t="shared" si="11"/>
        <v>0</v>
      </c>
    </row>
    <row r="201" spans="1:16" x14ac:dyDescent="0.25">
      <c r="A201" s="39" t="s">
        <v>197</v>
      </c>
      <c r="B201" s="39"/>
      <c r="C201" s="40"/>
      <c r="D201" s="23"/>
      <c r="E201" s="21"/>
      <c r="F201" s="11"/>
      <c r="G201" s="23"/>
      <c r="H201" s="33"/>
      <c r="I201" s="11"/>
      <c r="J201" s="11"/>
      <c r="K201" s="11"/>
      <c r="L201" s="11"/>
      <c r="M201" s="29"/>
      <c r="N201" s="28"/>
      <c r="O201" s="26">
        <f t="shared" si="12"/>
        <v>0</v>
      </c>
      <c r="P201" s="11">
        <f t="shared" si="11"/>
        <v>0</v>
      </c>
    </row>
    <row r="202" spans="1:16" s="14" customFormat="1" x14ac:dyDescent="0.25">
      <c r="A202" s="43" t="s">
        <v>198</v>
      </c>
      <c r="B202" s="43"/>
      <c r="C202" s="44"/>
      <c r="D202" s="23"/>
      <c r="E202" s="21">
        <v>1</v>
      </c>
      <c r="F202" s="11"/>
      <c r="G202" s="23" t="s">
        <v>377</v>
      </c>
      <c r="H202" s="33">
        <v>1</v>
      </c>
      <c r="I202" s="18">
        <v>41720</v>
      </c>
      <c r="J202" s="11"/>
      <c r="K202" s="13"/>
      <c r="L202" s="13"/>
      <c r="M202" s="29"/>
      <c r="N202" s="27"/>
      <c r="O202" s="26">
        <f t="shared" si="12"/>
        <v>4</v>
      </c>
      <c r="P202" s="13">
        <v>1</v>
      </c>
    </row>
    <row r="203" spans="1:16" x14ac:dyDescent="0.25">
      <c r="A203" s="39" t="s">
        <v>199</v>
      </c>
      <c r="B203" s="39"/>
      <c r="C203" s="40"/>
      <c r="D203" s="23"/>
      <c r="E203" s="21"/>
      <c r="F203" s="11"/>
      <c r="G203" s="23"/>
      <c r="H203" s="33"/>
      <c r="I203" s="11"/>
      <c r="J203" s="11"/>
      <c r="K203" s="11"/>
      <c r="L203" s="11"/>
      <c r="M203" s="29"/>
      <c r="N203" s="28"/>
      <c r="O203" s="26">
        <f t="shared" si="12"/>
        <v>0</v>
      </c>
      <c r="P203" s="11">
        <f>COUNTA(D203:N203)</f>
        <v>0</v>
      </c>
    </row>
    <row r="204" spans="1:16" x14ac:dyDescent="0.25">
      <c r="A204" s="39" t="s">
        <v>200</v>
      </c>
      <c r="B204" s="39"/>
      <c r="C204" s="40"/>
      <c r="D204" s="23"/>
      <c r="E204" s="21"/>
      <c r="F204" s="11">
        <v>1</v>
      </c>
      <c r="G204" s="23"/>
      <c r="H204" s="33"/>
      <c r="I204" s="11"/>
      <c r="J204" s="11"/>
      <c r="K204" s="11"/>
      <c r="L204" s="11"/>
      <c r="M204" s="29"/>
      <c r="N204" s="28"/>
      <c r="O204" s="26">
        <f t="shared" si="12"/>
        <v>1</v>
      </c>
      <c r="P204" s="11">
        <f>COUNTA(D204:N204)</f>
        <v>1</v>
      </c>
    </row>
    <row r="205" spans="1:16" s="14" customFormat="1" x14ac:dyDescent="0.25">
      <c r="A205" s="43" t="s">
        <v>201</v>
      </c>
      <c r="B205" s="43"/>
      <c r="C205" s="44"/>
      <c r="D205" s="23">
        <v>1</v>
      </c>
      <c r="E205" s="21">
        <v>1</v>
      </c>
      <c r="F205" s="11">
        <v>1</v>
      </c>
      <c r="G205" s="23" t="s">
        <v>377</v>
      </c>
      <c r="H205" s="33">
        <v>1</v>
      </c>
      <c r="I205" s="16">
        <v>41777</v>
      </c>
      <c r="J205" s="16">
        <v>41777</v>
      </c>
      <c r="K205" s="13" t="s">
        <v>370</v>
      </c>
      <c r="L205" s="13">
        <v>1</v>
      </c>
      <c r="M205" s="30">
        <v>41775</v>
      </c>
      <c r="N205" s="27">
        <v>41776</v>
      </c>
      <c r="O205" s="26">
        <f t="shared" si="12"/>
        <v>11</v>
      </c>
      <c r="P205" s="13">
        <v>1</v>
      </c>
    </row>
    <row r="206" spans="1:16" s="14" customFormat="1" x14ac:dyDescent="0.25">
      <c r="A206" s="43" t="s">
        <v>202</v>
      </c>
      <c r="B206" s="43"/>
      <c r="C206" s="44"/>
      <c r="D206" s="23"/>
      <c r="E206" s="21">
        <v>1</v>
      </c>
      <c r="F206" s="11">
        <v>1</v>
      </c>
      <c r="G206" s="23" t="s">
        <v>377</v>
      </c>
      <c r="H206" s="33"/>
      <c r="I206" s="18">
        <v>41758</v>
      </c>
      <c r="J206" s="16">
        <v>41856</v>
      </c>
      <c r="K206" s="13" t="s">
        <v>371</v>
      </c>
      <c r="L206" s="13">
        <v>1</v>
      </c>
      <c r="M206" s="29"/>
      <c r="N206" s="27">
        <v>41787</v>
      </c>
      <c r="O206" s="26">
        <f t="shared" si="12"/>
        <v>8</v>
      </c>
      <c r="P206" s="13">
        <v>1</v>
      </c>
    </row>
    <row r="207" spans="1:16" x14ac:dyDescent="0.25">
      <c r="A207" s="39" t="s">
        <v>203</v>
      </c>
      <c r="B207" s="39"/>
      <c r="C207" s="40"/>
      <c r="D207" s="23"/>
      <c r="E207" s="21"/>
      <c r="F207" s="11"/>
      <c r="G207" s="23"/>
      <c r="H207" s="33"/>
      <c r="I207" s="11"/>
      <c r="J207" s="11"/>
      <c r="K207" s="11"/>
      <c r="L207" s="11"/>
      <c r="M207" s="29"/>
      <c r="N207" s="28"/>
      <c r="O207" s="26">
        <f t="shared" si="12"/>
        <v>0</v>
      </c>
      <c r="P207" s="11">
        <f>COUNTA(D207:N207)</f>
        <v>0</v>
      </c>
    </row>
    <row r="208" spans="1:16" x14ac:dyDescent="0.25">
      <c r="A208" s="39" t="s">
        <v>204</v>
      </c>
      <c r="B208" s="39"/>
      <c r="C208" s="40"/>
      <c r="D208" s="24"/>
      <c r="E208" s="21"/>
      <c r="F208" s="11"/>
      <c r="G208" s="24"/>
      <c r="H208" s="34"/>
      <c r="I208" s="11"/>
      <c r="J208" s="11"/>
      <c r="K208" s="11"/>
      <c r="L208" s="11"/>
      <c r="M208" s="31"/>
      <c r="N208" s="28"/>
      <c r="O208" s="26">
        <f t="shared" si="12"/>
        <v>0</v>
      </c>
      <c r="P208" s="11">
        <f>COUNTA(D208:N208)</f>
        <v>0</v>
      </c>
    </row>
    <row r="209" spans="1:16" x14ac:dyDescent="0.25">
      <c r="A209" s="39" t="s">
        <v>205</v>
      </c>
      <c r="B209" s="39"/>
      <c r="C209" s="40"/>
      <c r="D209" s="23"/>
      <c r="E209" s="21"/>
      <c r="F209" s="11"/>
      <c r="G209" s="23"/>
      <c r="H209" s="33"/>
      <c r="I209" s="11"/>
      <c r="J209" s="11"/>
      <c r="K209" s="11"/>
      <c r="L209" s="11"/>
      <c r="M209" s="29"/>
      <c r="N209" s="28"/>
      <c r="O209" s="26">
        <f t="shared" si="12"/>
        <v>0</v>
      </c>
      <c r="P209" s="11">
        <f>COUNTA(D209:N209)</f>
        <v>0</v>
      </c>
    </row>
    <row r="210" spans="1:16" x14ac:dyDescent="0.25">
      <c r="A210" s="39" t="s">
        <v>206</v>
      </c>
      <c r="B210" s="39"/>
      <c r="C210" s="40"/>
      <c r="D210" s="24"/>
      <c r="E210" s="21"/>
      <c r="F210" s="11"/>
      <c r="G210" s="24"/>
      <c r="H210" s="34"/>
      <c r="I210" s="11"/>
      <c r="J210" s="11"/>
      <c r="K210" s="11"/>
      <c r="L210" s="11"/>
      <c r="M210" s="31"/>
      <c r="N210" s="28"/>
      <c r="O210" s="26">
        <f t="shared" si="12"/>
        <v>0</v>
      </c>
      <c r="P210" s="11">
        <f>COUNTA(D210:N210)</f>
        <v>0</v>
      </c>
    </row>
    <row r="211" spans="1:16" s="14" customFormat="1" x14ac:dyDescent="0.25">
      <c r="A211" s="43" t="s">
        <v>207</v>
      </c>
      <c r="B211" s="43"/>
      <c r="C211" s="44"/>
      <c r="D211" s="23"/>
      <c r="E211" s="21">
        <v>1</v>
      </c>
      <c r="F211" s="11">
        <v>1</v>
      </c>
      <c r="G211" s="23"/>
      <c r="H211" s="33"/>
      <c r="I211" s="18">
        <v>41770</v>
      </c>
      <c r="J211" s="11"/>
      <c r="K211" s="13"/>
      <c r="L211" s="13">
        <v>1</v>
      </c>
      <c r="M211" s="29"/>
      <c r="N211" s="27"/>
      <c r="O211" s="26">
        <f t="shared" si="12"/>
        <v>4</v>
      </c>
      <c r="P211" s="13">
        <v>1</v>
      </c>
    </row>
    <row r="212" spans="1:16" s="14" customFormat="1" x14ac:dyDescent="0.25">
      <c r="A212" s="43" t="s">
        <v>208</v>
      </c>
      <c r="B212" s="43"/>
      <c r="C212" s="44"/>
      <c r="D212" s="23"/>
      <c r="E212" s="21"/>
      <c r="F212" s="11"/>
      <c r="G212" s="23"/>
      <c r="H212" s="33"/>
      <c r="I212" s="13"/>
      <c r="J212" s="11"/>
      <c r="K212" s="13"/>
      <c r="L212" s="13">
        <v>1</v>
      </c>
      <c r="M212" s="29"/>
      <c r="N212" s="27"/>
      <c r="O212" s="26">
        <f t="shared" si="12"/>
        <v>1</v>
      </c>
      <c r="P212" s="13">
        <f t="shared" ref="P212:P217" si="13">COUNTA(D212:N212)</f>
        <v>1</v>
      </c>
    </row>
    <row r="213" spans="1:16" x14ac:dyDescent="0.25">
      <c r="A213" s="39" t="s">
        <v>209</v>
      </c>
      <c r="B213" s="39"/>
      <c r="C213" s="40"/>
      <c r="D213" s="23"/>
      <c r="E213" s="21"/>
      <c r="F213" s="11"/>
      <c r="G213" s="23"/>
      <c r="H213" s="33"/>
      <c r="I213" s="11"/>
      <c r="J213" s="11"/>
      <c r="K213" s="11"/>
      <c r="L213" s="11"/>
      <c r="M213" s="29"/>
      <c r="N213" s="28"/>
      <c r="O213" s="26">
        <f t="shared" si="12"/>
        <v>0</v>
      </c>
      <c r="P213" s="11">
        <f t="shared" si="13"/>
        <v>0</v>
      </c>
    </row>
    <row r="214" spans="1:16" s="14" customFormat="1" x14ac:dyDescent="0.25">
      <c r="A214" s="43" t="s">
        <v>210</v>
      </c>
      <c r="B214" s="43"/>
      <c r="C214" s="44"/>
      <c r="D214" s="23"/>
      <c r="E214" s="21"/>
      <c r="F214" s="11"/>
      <c r="G214" s="23"/>
      <c r="H214" s="33"/>
      <c r="I214" s="13"/>
      <c r="J214" s="11"/>
      <c r="K214" s="13"/>
      <c r="L214" s="13">
        <v>1</v>
      </c>
      <c r="M214" s="29"/>
      <c r="N214" s="27"/>
      <c r="O214" s="26">
        <f t="shared" si="12"/>
        <v>1</v>
      </c>
      <c r="P214" s="13">
        <f t="shared" si="13"/>
        <v>1</v>
      </c>
    </row>
    <row r="215" spans="1:16" x14ac:dyDescent="0.25">
      <c r="A215" s="39" t="s">
        <v>211</v>
      </c>
      <c r="B215" s="39"/>
      <c r="C215" s="40"/>
      <c r="D215" s="23">
        <v>1</v>
      </c>
      <c r="E215" s="21"/>
      <c r="F215" s="11"/>
      <c r="G215" s="23"/>
      <c r="H215" s="33"/>
      <c r="I215" s="11">
        <v>1</v>
      </c>
      <c r="J215" s="16">
        <v>41769</v>
      </c>
      <c r="K215" s="11"/>
      <c r="L215" s="11"/>
      <c r="M215" s="29"/>
      <c r="N215" s="28"/>
      <c r="O215" s="26">
        <f t="shared" si="12"/>
        <v>3</v>
      </c>
      <c r="P215" s="11">
        <f t="shared" si="13"/>
        <v>3</v>
      </c>
    </row>
    <row r="216" spans="1:16" x14ac:dyDescent="0.25">
      <c r="A216" s="39" t="s">
        <v>212</v>
      </c>
      <c r="B216" s="39"/>
      <c r="C216" s="40"/>
      <c r="D216" s="23"/>
      <c r="E216" s="21"/>
      <c r="F216" s="11"/>
      <c r="G216" s="23"/>
      <c r="H216" s="33"/>
      <c r="I216" s="11"/>
      <c r="J216" s="11"/>
      <c r="K216" s="11"/>
      <c r="L216" s="11"/>
      <c r="M216" s="29"/>
      <c r="N216" s="28"/>
      <c r="O216" s="26">
        <f t="shared" si="12"/>
        <v>0</v>
      </c>
      <c r="P216" s="11">
        <f t="shared" si="13"/>
        <v>0</v>
      </c>
    </row>
    <row r="217" spans="1:16" x14ac:dyDescent="0.25">
      <c r="A217" s="39" t="s">
        <v>213</v>
      </c>
      <c r="B217" s="39"/>
      <c r="C217" s="40"/>
      <c r="D217" s="24"/>
      <c r="E217" s="21"/>
      <c r="F217" s="11"/>
      <c r="G217" s="24"/>
      <c r="H217" s="34"/>
      <c r="I217" s="11"/>
      <c r="J217" s="11"/>
      <c r="K217" s="11"/>
      <c r="L217" s="11"/>
      <c r="M217" s="31"/>
      <c r="N217" s="28"/>
      <c r="O217" s="26">
        <f t="shared" si="12"/>
        <v>0</v>
      </c>
      <c r="P217" s="11">
        <f t="shared" si="13"/>
        <v>0</v>
      </c>
    </row>
    <row r="218" spans="1:16" s="14" customFormat="1" x14ac:dyDescent="0.25">
      <c r="A218" s="43" t="s">
        <v>214</v>
      </c>
      <c r="B218" s="43"/>
      <c r="C218" s="44"/>
      <c r="D218" s="23">
        <v>1</v>
      </c>
      <c r="E218" s="21">
        <v>1</v>
      </c>
      <c r="F218" s="11">
        <v>1</v>
      </c>
      <c r="G218" s="23" t="s">
        <v>377</v>
      </c>
      <c r="H218" s="33"/>
      <c r="I218" s="13">
        <v>1</v>
      </c>
      <c r="J218" s="11">
        <v>1</v>
      </c>
      <c r="K218" s="13">
        <v>1</v>
      </c>
      <c r="L218" s="13">
        <v>1</v>
      </c>
      <c r="M218" s="30">
        <v>41743</v>
      </c>
      <c r="N218" s="27">
        <v>41768</v>
      </c>
      <c r="O218" s="26">
        <f t="shared" si="12"/>
        <v>10</v>
      </c>
      <c r="P218" s="13">
        <v>1</v>
      </c>
    </row>
    <row r="219" spans="1:16" s="14" customFormat="1" x14ac:dyDescent="0.25">
      <c r="A219" s="43" t="s">
        <v>215</v>
      </c>
      <c r="B219" s="43"/>
      <c r="C219" s="44"/>
      <c r="D219" s="23"/>
      <c r="E219" s="21">
        <v>1</v>
      </c>
      <c r="F219" s="11"/>
      <c r="G219" s="23" t="s">
        <v>377</v>
      </c>
      <c r="H219" s="33"/>
      <c r="I219" s="13">
        <v>1</v>
      </c>
      <c r="J219" s="11"/>
      <c r="K219" s="13">
        <v>1</v>
      </c>
      <c r="L219" s="13"/>
      <c r="M219" s="29"/>
      <c r="N219" s="27"/>
      <c r="O219" s="26">
        <f t="shared" si="12"/>
        <v>4</v>
      </c>
      <c r="P219" s="13">
        <v>1</v>
      </c>
    </row>
    <row r="220" spans="1:16" x14ac:dyDescent="0.25">
      <c r="A220" s="49" t="s">
        <v>216</v>
      </c>
      <c r="B220" s="49"/>
      <c r="C220" s="50"/>
      <c r="D220" s="23"/>
      <c r="E220" s="21"/>
      <c r="F220" s="11"/>
      <c r="G220" s="23"/>
      <c r="H220" s="33"/>
      <c r="I220" s="11"/>
      <c r="J220" s="11"/>
      <c r="K220" s="11"/>
      <c r="L220" s="11"/>
      <c r="M220" s="29"/>
      <c r="N220" s="28"/>
      <c r="O220" s="26">
        <f t="shared" si="12"/>
        <v>0</v>
      </c>
      <c r="P220" s="11">
        <f>COUNTA(D220:N220)</f>
        <v>0</v>
      </c>
    </row>
    <row r="221" spans="1:16" s="14" customFormat="1" x14ac:dyDescent="0.25">
      <c r="A221" s="43" t="s">
        <v>217</v>
      </c>
      <c r="B221" s="43"/>
      <c r="C221" s="44"/>
      <c r="D221" s="23"/>
      <c r="E221" s="21"/>
      <c r="F221" s="11"/>
      <c r="G221" s="23"/>
      <c r="H221" s="33"/>
      <c r="I221" s="13"/>
      <c r="J221" s="11"/>
      <c r="K221" s="13"/>
      <c r="L221" s="13">
        <v>1</v>
      </c>
      <c r="M221" s="29"/>
      <c r="N221" s="27"/>
      <c r="O221" s="26">
        <f t="shared" si="12"/>
        <v>1</v>
      </c>
      <c r="P221" s="13">
        <f>COUNTA(D221:N221)</f>
        <v>1</v>
      </c>
    </row>
    <row r="222" spans="1:16" s="14" customFormat="1" x14ac:dyDescent="0.25">
      <c r="A222" s="43" t="s">
        <v>218</v>
      </c>
      <c r="B222" s="43"/>
      <c r="C222" s="44"/>
      <c r="D222" s="23">
        <v>1</v>
      </c>
      <c r="E222" s="21">
        <v>1</v>
      </c>
      <c r="F222" s="11"/>
      <c r="G222" s="23"/>
      <c r="H222" s="33"/>
      <c r="I222" s="13">
        <v>1</v>
      </c>
      <c r="J222" s="11">
        <v>1</v>
      </c>
      <c r="K222" s="13"/>
      <c r="L222" s="13">
        <v>1</v>
      </c>
      <c r="M222" s="29"/>
      <c r="N222" s="27"/>
      <c r="O222" s="26">
        <f t="shared" si="12"/>
        <v>5</v>
      </c>
      <c r="P222" s="13">
        <v>1</v>
      </c>
    </row>
    <row r="223" spans="1:16" s="14" customFormat="1" x14ac:dyDescent="0.25">
      <c r="A223" s="43" t="s">
        <v>219</v>
      </c>
      <c r="B223" s="43"/>
      <c r="C223" s="44"/>
      <c r="D223" s="23">
        <v>1</v>
      </c>
      <c r="E223" s="21">
        <v>1</v>
      </c>
      <c r="F223" s="11">
        <v>1</v>
      </c>
      <c r="G223" s="23" t="s">
        <v>377</v>
      </c>
      <c r="H223" s="33">
        <v>1</v>
      </c>
      <c r="I223" s="13">
        <v>1</v>
      </c>
      <c r="J223" s="11">
        <v>1</v>
      </c>
      <c r="K223" s="13">
        <v>1</v>
      </c>
      <c r="L223" s="13">
        <v>1</v>
      </c>
      <c r="M223" s="30">
        <v>41731</v>
      </c>
      <c r="N223" s="27">
        <v>41768</v>
      </c>
      <c r="O223" s="26">
        <f t="shared" si="12"/>
        <v>11</v>
      </c>
      <c r="P223" s="13">
        <v>1</v>
      </c>
    </row>
    <row r="224" spans="1:16" x14ac:dyDescent="0.25">
      <c r="A224" s="39" t="s">
        <v>220</v>
      </c>
      <c r="B224" s="39"/>
      <c r="C224" s="40"/>
      <c r="D224" s="23"/>
      <c r="E224" s="21"/>
      <c r="F224" s="11">
        <v>1</v>
      </c>
      <c r="G224" s="23" t="s">
        <v>377</v>
      </c>
      <c r="H224" s="33"/>
      <c r="I224" s="11"/>
      <c r="J224" s="11"/>
      <c r="K224" s="11"/>
      <c r="L224" s="11"/>
      <c r="M224" s="29"/>
      <c r="N224" s="28"/>
      <c r="O224" s="26">
        <f t="shared" si="12"/>
        <v>2</v>
      </c>
      <c r="P224" s="11">
        <f t="shared" ref="P224:P229" si="14">COUNTA(D224:N224)</f>
        <v>2</v>
      </c>
    </row>
    <row r="225" spans="1:16" x14ac:dyDescent="0.25">
      <c r="A225" s="39" t="s">
        <v>221</v>
      </c>
      <c r="B225" s="39"/>
      <c r="C225" s="40"/>
      <c r="D225" s="24"/>
      <c r="E225" s="21"/>
      <c r="F225" s="11"/>
      <c r="G225" s="24"/>
      <c r="H225" s="34"/>
      <c r="I225" s="11"/>
      <c r="J225" s="11"/>
      <c r="K225" s="11"/>
      <c r="L225" s="11"/>
      <c r="M225" s="31"/>
      <c r="N225" s="28"/>
      <c r="O225" s="26">
        <f t="shared" si="12"/>
        <v>0</v>
      </c>
      <c r="P225" s="11">
        <f t="shared" si="14"/>
        <v>0</v>
      </c>
    </row>
    <row r="226" spans="1:16" x14ac:dyDescent="0.25">
      <c r="A226" s="39" t="s">
        <v>222</v>
      </c>
      <c r="B226" s="39"/>
      <c r="C226" s="40"/>
      <c r="D226" s="24"/>
      <c r="E226" s="21"/>
      <c r="F226" s="11"/>
      <c r="G226" s="24"/>
      <c r="H226" s="34"/>
      <c r="I226" s="11"/>
      <c r="J226" s="11"/>
      <c r="K226" s="11"/>
      <c r="L226" s="11"/>
      <c r="M226" s="31"/>
      <c r="N226" s="28"/>
      <c r="O226" s="26">
        <f t="shared" si="12"/>
        <v>0</v>
      </c>
      <c r="P226" s="11">
        <f t="shared" si="14"/>
        <v>0</v>
      </c>
    </row>
    <row r="227" spans="1:16" x14ac:dyDescent="0.25">
      <c r="A227" s="39" t="s">
        <v>223</v>
      </c>
      <c r="B227" s="39"/>
      <c r="C227" s="40"/>
      <c r="D227" s="23"/>
      <c r="E227" s="21"/>
      <c r="F227" s="11"/>
      <c r="G227" s="23"/>
      <c r="H227" s="33"/>
      <c r="I227" s="11"/>
      <c r="J227" s="11"/>
      <c r="K227" s="11"/>
      <c r="L227" s="11"/>
      <c r="M227" s="29"/>
      <c r="N227" s="28">
        <v>41775</v>
      </c>
      <c r="O227" s="26">
        <f t="shared" si="12"/>
        <v>1</v>
      </c>
      <c r="P227" s="11">
        <f t="shared" si="14"/>
        <v>1</v>
      </c>
    </row>
    <row r="228" spans="1:16" x14ac:dyDescent="0.25">
      <c r="A228" s="39" t="s">
        <v>224</v>
      </c>
      <c r="B228" s="39"/>
      <c r="C228" s="40"/>
      <c r="D228" s="24"/>
      <c r="E228" s="21"/>
      <c r="F228" s="11"/>
      <c r="G228" s="24"/>
      <c r="H228" s="34"/>
      <c r="I228" s="11"/>
      <c r="J228" s="11"/>
      <c r="K228" s="11"/>
      <c r="L228" s="11"/>
      <c r="M228" s="31"/>
      <c r="N228" s="28"/>
      <c r="O228" s="26">
        <f t="shared" si="12"/>
        <v>0</v>
      </c>
      <c r="P228" s="11">
        <f t="shared" si="14"/>
        <v>0</v>
      </c>
    </row>
    <row r="229" spans="1:16" x14ac:dyDescent="0.25">
      <c r="A229" s="39" t="s">
        <v>225</v>
      </c>
      <c r="B229" s="39"/>
      <c r="C229" s="40"/>
      <c r="D229" s="23"/>
      <c r="E229" s="21"/>
      <c r="F229" s="11"/>
      <c r="G229" s="23"/>
      <c r="H229" s="33"/>
      <c r="I229" s="11"/>
      <c r="J229" s="11"/>
      <c r="K229" s="11"/>
      <c r="L229" s="11"/>
      <c r="M229" s="29"/>
      <c r="N229" s="28"/>
      <c r="O229" s="26">
        <f t="shared" si="12"/>
        <v>0</v>
      </c>
      <c r="P229" s="11">
        <f t="shared" si="14"/>
        <v>0</v>
      </c>
    </row>
    <row r="230" spans="1:16" s="14" customFormat="1" x14ac:dyDescent="0.25">
      <c r="A230" s="43" t="s">
        <v>226</v>
      </c>
      <c r="B230" s="43"/>
      <c r="C230" s="44"/>
      <c r="D230" s="23">
        <v>1</v>
      </c>
      <c r="E230" s="21"/>
      <c r="F230" s="11">
        <v>1</v>
      </c>
      <c r="G230" s="23" t="s">
        <v>377</v>
      </c>
      <c r="H230" s="33">
        <v>1</v>
      </c>
      <c r="I230" s="18">
        <v>41764</v>
      </c>
      <c r="J230" s="11"/>
      <c r="K230" s="13" t="s">
        <v>372</v>
      </c>
      <c r="L230" s="13">
        <v>1</v>
      </c>
      <c r="M230" s="30">
        <v>41777</v>
      </c>
      <c r="N230" s="27">
        <v>41882</v>
      </c>
      <c r="O230" s="26">
        <f t="shared" si="12"/>
        <v>9</v>
      </c>
      <c r="P230" s="13">
        <v>1</v>
      </c>
    </row>
    <row r="231" spans="1:16" x14ac:dyDescent="0.25">
      <c r="A231" s="39" t="s">
        <v>227</v>
      </c>
      <c r="B231" s="39"/>
      <c r="C231" s="40"/>
      <c r="D231" s="23"/>
      <c r="E231" s="21">
        <v>1</v>
      </c>
      <c r="F231" s="11"/>
      <c r="G231" s="23"/>
      <c r="H231" s="33"/>
      <c r="I231" s="11"/>
      <c r="J231" s="11"/>
      <c r="K231" s="11"/>
      <c r="L231" s="11">
        <v>1</v>
      </c>
      <c r="M231" s="29"/>
      <c r="N231" s="28"/>
      <c r="O231" s="26">
        <f t="shared" si="12"/>
        <v>2</v>
      </c>
      <c r="P231" s="11">
        <v>1</v>
      </c>
    </row>
    <row r="232" spans="1:16" x14ac:dyDescent="0.25">
      <c r="A232" s="39" t="s">
        <v>228</v>
      </c>
      <c r="B232" s="39"/>
      <c r="C232" s="40"/>
      <c r="D232" s="23"/>
      <c r="E232" s="21"/>
      <c r="F232" s="11"/>
      <c r="G232" s="23"/>
      <c r="H232" s="33"/>
      <c r="I232" s="11"/>
      <c r="J232" s="11"/>
      <c r="K232" s="11"/>
      <c r="L232" s="11"/>
      <c r="M232" s="29"/>
      <c r="N232" s="28"/>
      <c r="O232" s="26">
        <f t="shared" si="12"/>
        <v>0</v>
      </c>
      <c r="P232" s="11">
        <f>COUNTA(D232:N232)</f>
        <v>0</v>
      </c>
    </row>
    <row r="233" spans="1:16" s="14" customFormat="1" x14ac:dyDescent="0.25">
      <c r="A233" s="43" t="s">
        <v>229</v>
      </c>
      <c r="B233" s="43"/>
      <c r="C233" s="44"/>
      <c r="D233" s="23"/>
      <c r="E233" s="21"/>
      <c r="F233" s="11"/>
      <c r="G233" s="23"/>
      <c r="H233" s="33"/>
      <c r="I233" s="13"/>
      <c r="J233" s="11"/>
      <c r="K233" s="13" t="s">
        <v>365</v>
      </c>
      <c r="L233" s="13">
        <v>1</v>
      </c>
      <c r="M233" s="30">
        <v>41764</v>
      </c>
      <c r="N233" s="27"/>
      <c r="O233" s="26">
        <f t="shared" si="12"/>
        <v>3</v>
      </c>
      <c r="P233" s="13">
        <v>1</v>
      </c>
    </row>
    <row r="234" spans="1:16" x14ac:dyDescent="0.25">
      <c r="A234" s="39" t="s">
        <v>230</v>
      </c>
      <c r="B234" s="39"/>
      <c r="C234" s="40"/>
      <c r="D234" s="24"/>
      <c r="E234" s="21"/>
      <c r="F234" s="11"/>
      <c r="G234" s="24"/>
      <c r="H234" s="34"/>
      <c r="I234" s="11"/>
      <c r="J234" s="11"/>
      <c r="K234" s="11"/>
      <c r="L234" s="11"/>
      <c r="M234" s="31"/>
      <c r="N234" s="28"/>
      <c r="O234" s="26">
        <f t="shared" si="12"/>
        <v>0</v>
      </c>
      <c r="P234" s="11">
        <f>COUNTA(D234:N234)</f>
        <v>0</v>
      </c>
    </row>
    <row r="235" spans="1:16" x14ac:dyDescent="0.25">
      <c r="A235" s="39" t="s">
        <v>231</v>
      </c>
      <c r="B235" s="39"/>
      <c r="C235" s="40"/>
      <c r="D235" s="24"/>
      <c r="E235" s="21"/>
      <c r="F235" s="11"/>
      <c r="G235" s="24"/>
      <c r="H235" s="34"/>
      <c r="I235" s="11"/>
      <c r="J235" s="11"/>
      <c r="K235" s="11"/>
      <c r="L235" s="11"/>
      <c r="M235" s="31"/>
      <c r="N235" s="28"/>
      <c r="O235" s="26">
        <f t="shared" si="12"/>
        <v>0</v>
      </c>
      <c r="P235" s="11">
        <f>COUNTA(D235:N235)</f>
        <v>0</v>
      </c>
    </row>
    <row r="236" spans="1:16" x14ac:dyDescent="0.25">
      <c r="A236" s="39" t="s">
        <v>232</v>
      </c>
      <c r="B236" s="39"/>
      <c r="C236" s="40"/>
      <c r="D236" s="23"/>
      <c r="E236" s="21"/>
      <c r="F236" s="11"/>
      <c r="G236" s="23"/>
      <c r="H236" s="33"/>
      <c r="I236" s="11"/>
      <c r="J236" s="11"/>
      <c r="K236" s="11"/>
      <c r="L236" s="11"/>
      <c r="M236" s="29"/>
      <c r="N236" s="28"/>
      <c r="O236" s="26">
        <f t="shared" si="12"/>
        <v>0</v>
      </c>
      <c r="P236" s="11">
        <f>COUNTA(D236:N236)</f>
        <v>0</v>
      </c>
    </row>
    <row r="237" spans="1:16" s="14" customFormat="1" x14ac:dyDescent="0.25">
      <c r="A237" s="43" t="s">
        <v>233</v>
      </c>
      <c r="B237" s="43"/>
      <c r="C237" s="44"/>
      <c r="D237" s="23">
        <v>1</v>
      </c>
      <c r="E237" s="21">
        <v>1</v>
      </c>
      <c r="F237" s="11">
        <v>1</v>
      </c>
      <c r="G237" s="23" t="s">
        <v>377</v>
      </c>
      <c r="H237" s="33">
        <v>1</v>
      </c>
      <c r="I237" s="18">
        <v>41649</v>
      </c>
      <c r="J237" s="11">
        <v>1</v>
      </c>
      <c r="K237" s="13">
        <v>1</v>
      </c>
      <c r="L237" s="13">
        <v>1</v>
      </c>
      <c r="M237" s="30">
        <v>41731</v>
      </c>
      <c r="N237" s="27">
        <v>41768</v>
      </c>
      <c r="O237" s="26">
        <f t="shared" si="12"/>
        <v>11</v>
      </c>
      <c r="P237" s="13">
        <v>1</v>
      </c>
    </row>
    <row r="238" spans="1:16" s="14" customFormat="1" x14ac:dyDescent="0.25">
      <c r="A238" s="43" t="s">
        <v>234</v>
      </c>
      <c r="B238" s="43"/>
      <c r="C238" s="44"/>
      <c r="D238" s="23">
        <v>1</v>
      </c>
      <c r="E238" s="21">
        <v>1</v>
      </c>
      <c r="F238" s="11">
        <v>1</v>
      </c>
      <c r="G238" s="23" t="s">
        <v>377</v>
      </c>
      <c r="H238" s="33">
        <v>1</v>
      </c>
      <c r="I238" s="13">
        <v>1</v>
      </c>
      <c r="J238" s="11">
        <v>1</v>
      </c>
      <c r="K238" s="13">
        <v>1</v>
      </c>
      <c r="L238" s="13">
        <v>1</v>
      </c>
      <c r="M238" s="30">
        <v>41739</v>
      </c>
      <c r="N238" s="27">
        <v>41775</v>
      </c>
      <c r="O238" s="26">
        <f t="shared" si="12"/>
        <v>11</v>
      </c>
      <c r="P238" s="13">
        <v>1</v>
      </c>
    </row>
    <row r="239" spans="1:16" s="14" customFormat="1" x14ac:dyDescent="0.25">
      <c r="A239" s="43" t="s">
        <v>235</v>
      </c>
      <c r="B239" s="43"/>
      <c r="C239" s="44"/>
      <c r="D239" s="23">
        <v>1</v>
      </c>
      <c r="E239" s="21">
        <v>1</v>
      </c>
      <c r="F239" s="11">
        <v>1</v>
      </c>
      <c r="G239" s="23" t="s">
        <v>377</v>
      </c>
      <c r="H239" s="33">
        <v>1</v>
      </c>
      <c r="I239" s="13">
        <v>1</v>
      </c>
      <c r="J239" s="11">
        <v>1</v>
      </c>
      <c r="K239" s="13"/>
      <c r="L239" s="13">
        <v>1</v>
      </c>
      <c r="M239" s="30">
        <v>41764</v>
      </c>
      <c r="N239" s="27">
        <v>41770</v>
      </c>
      <c r="O239" s="26">
        <f t="shared" si="12"/>
        <v>10</v>
      </c>
      <c r="P239" s="13">
        <v>1</v>
      </c>
    </row>
    <row r="240" spans="1:16" s="14" customFormat="1" x14ac:dyDescent="0.25">
      <c r="A240" s="43" t="s">
        <v>236</v>
      </c>
      <c r="B240" s="43"/>
      <c r="C240" s="44"/>
      <c r="D240" s="23">
        <v>1</v>
      </c>
      <c r="E240" s="21">
        <v>1</v>
      </c>
      <c r="F240" s="11">
        <v>1</v>
      </c>
      <c r="G240" s="23" t="s">
        <v>377</v>
      </c>
      <c r="H240" s="33">
        <v>1</v>
      </c>
      <c r="I240" s="13">
        <v>1</v>
      </c>
      <c r="J240" s="11">
        <v>1</v>
      </c>
      <c r="K240" s="13">
        <v>1</v>
      </c>
      <c r="L240" s="13">
        <v>1</v>
      </c>
      <c r="M240" s="30">
        <v>41740</v>
      </c>
      <c r="N240" s="27">
        <v>41812</v>
      </c>
      <c r="O240" s="26">
        <f t="shared" si="12"/>
        <v>11</v>
      </c>
      <c r="P240" s="13">
        <v>1</v>
      </c>
    </row>
    <row r="241" spans="1:16" s="14" customFormat="1" x14ac:dyDescent="0.25">
      <c r="A241" s="43" t="s">
        <v>237</v>
      </c>
      <c r="B241" s="43"/>
      <c r="C241" s="44"/>
      <c r="D241" s="23"/>
      <c r="E241" s="21">
        <v>1</v>
      </c>
      <c r="F241" s="11"/>
      <c r="G241" s="23"/>
      <c r="H241" s="33">
        <v>1</v>
      </c>
      <c r="I241" s="13"/>
      <c r="J241" s="11"/>
      <c r="K241" s="13"/>
      <c r="L241" s="13">
        <v>1</v>
      </c>
      <c r="M241" s="29"/>
      <c r="N241" s="27"/>
      <c r="O241" s="26">
        <f t="shared" si="12"/>
        <v>3</v>
      </c>
      <c r="P241" s="13">
        <v>1</v>
      </c>
    </row>
    <row r="242" spans="1:16" x14ac:dyDescent="0.25">
      <c r="A242" s="39" t="s">
        <v>238</v>
      </c>
      <c r="B242" s="39"/>
      <c r="C242" s="40"/>
      <c r="D242" s="23"/>
      <c r="E242" s="21"/>
      <c r="F242" s="11"/>
      <c r="G242" s="23"/>
      <c r="H242" s="33"/>
      <c r="I242" s="11"/>
      <c r="J242" s="11"/>
      <c r="K242" s="11"/>
      <c r="L242" s="11"/>
      <c r="M242" s="29"/>
      <c r="N242" s="28"/>
      <c r="O242" s="26">
        <f t="shared" si="12"/>
        <v>0</v>
      </c>
      <c r="P242" s="11">
        <f t="shared" ref="P242:P254" si="15">COUNTA(D242:N242)</f>
        <v>0</v>
      </c>
    </row>
    <row r="243" spans="1:16" x14ac:dyDescent="0.25">
      <c r="A243" s="39" t="s">
        <v>239</v>
      </c>
      <c r="B243" s="39"/>
      <c r="C243" s="40"/>
      <c r="D243" s="23"/>
      <c r="E243" s="21"/>
      <c r="F243" s="11"/>
      <c r="G243" s="23"/>
      <c r="H243" s="33"/>
      <c r="I243" s="11"/>
      <c r="J243" s="11"/>
      <c r="K243" s="11"/>
      <c r="L243" s="11"/>
      <c r="M243" s="29"/>
      <c r="N243" s="28"/>
      <c r="O243" s="26">
        <f t="shared" si="12"/>
        <v>0</v>
      </c>
      <c r="P243" s="11">
        <f t="shared" si="15"/>
        <v>0</v>
      </c>
    </row>
    <row r="244" spans="1:16" x14ac:dyDescent="0.25">
      <c r="A244" s="39" t="s">
        <v>240</v>
      </c>
      <c r="B244" s="39"/>
      <c r="C244" s="40"/>
      <c r="D244" s="23"/>
      <c r="E244" s="21"/>
      <c r="F244" s="11"/>
      <c r="G244" s="23"/>
      <c r="H244" s="33"/>
      <c r="I244" s="11"/>
      <c r="J244" s="11"/>
      <c r="K244" s="11"/>
      <c r="L244" s="11"/>
      <c r="M244" s="29"/>
      <c r="N244" s="28"/>
      <c r="O244" s="26">
        <f t="shared" si="12"/>
        <v>0</v>
      </c>
      <c r="P244" s="11">
        <f t="shared" si="15"/>
        <v>0</v>
      </c>
    </row>
    <row r="245" spans="1:16" x14ac:dyDescent="0.25">
      <c r="A245" s="39" t="s">
        <v>241</v>
      </c>
      <c r="B245" s="39"/>
      <c r="C245" s="40"/>
      <c r="D245" s="24"/>
      <c r="E245" s="21"/>
      <c r="F245" s="11"/>
      <c r="G245" s="24"/>
      <c r="H245" s="34"/>
      <c r="I245" s="11"/>
      <c r="J245" s="11"/>
      <c r="K245" s="11"/>
      <c r="L245" s="11"/>
      <c r="M245" s="31"/>
      <c r="N245" s="28"/>
      <c r="O245" s="26">
        <f t="shared" si="12"/>
        <v>0</v>
      </c>
      <c r="P245" s="11">
        <f t="shared" si="15"/>
        <v>0</v>
      </c>
    </row>
    <row r="246" spans="1:16" x14ac:dyDescent="0.25">
      <c r="A246" s="39" t="s">
        <v>242</v>
      </c>
      <c r="B246" s="39"/>
      <c r="C246" s="40"/>
      <c r="D246" s="24"/>
      <c r="E246" s="21"/>
      <c r="F246" s="11"/>
      <c r="G246" s="24"/>
      <c r="H246" s="34"/>
      <c r="I246" s="11"/>
      <c r="J246" s="11"/>
      <c r="K246" s="11"/>
      <c r="L246" s="11"/>
      <c r="M246" s="31"/>
      <c r="N246" s="28"/>
      <c r="O246" s="26">
        <f t="shared" si="12"/>
        <v>0</v>
      </c>
      <c r="P246" s="11">
        <f t="shared" si="15"/>
        <v>0</v>
      </c>
    </row>
    <row r="247" spans="1:16" x14ac:dyDescent="0.25">
      <c r="A247" s="39" t="s">
        <v>243</v>
      </c>
      <c r="B247" s="39"/>
      <c r="C247" s="40"/>
      <c r="D247" s="23"/>
      <c r="E247" s="21"/>
      <c r="F247" s="11"/>
      <c r="G247" s="23"/>
      <c r="H247" s="33"/>
      <c r="I247" s="11"/>
      <c r="J247" s="11">
        <v>1</v>
      </c>
      <c r="K247" s="11"/>
      <c r="L247" s="11"/>
      <c r="M247" s="29"/>
      <c r="N247" s="28">
        <v>41797</v>
      </c>
      <c r="O247" s="26">
        <f t="shared" si="12"/>
        <v>2</v>
      </c>
      <c r="P247" s="11">
        <f t="shared" si="15"/>
        <v>2</v>
      </c>
    </row>
    <row r="248" spans="1:16" x14ac:dyDescent="0.25">
      <c r="A248" s="39" t="s">
        <v>244</v>
      </c>
      <c r="B248" s="39"/>
      <c r="C248" s="40"/>
      <c r="D248" s="23"/>
      <c r="E248" s="21"/>
      <c r="F248" s="11"/>
      <c r="G248" s="23"/>
      <c r="H248" s="33"/>
      <c r="I248" s="11"/>
      <c r="J248" s="11"/>
      <c r="K248" s="11"/>
      <c r="L248" s="11"/>
      <c r="M248" s="29"/>
      <c r="N248" s="28"/>
      <c r="O248" s="26">
        <f t="shared" si="12"/>
        <v>0</v>
      </c>
      <c r="P248" s="11">
        <f t="shared" si="15"/>
        <v>0</v>
      </c>
    </row>
    <row r="249" spans="1:16" x14ac:dyDescent="0.25">
      <c r="A249" s="39" t="s">
        <v>245</v>
      </c>
      <c r="B249" s="39"/>
      <c r="C249" s="40"/>
      <c r="D249" s="23"/>
      <c r="E249" s="21"/>
      <c r="F249" s="11"/>
      <c r="G249" s="23"/>
      <c r="H249" s="33"/>
      <c r="I249" s="11"/>
      <c r="J249" s="11"/>
      <c r="K249" s="11"/>
      <c r="L249" s="11"/>
      <c r="M249" s="29"/>
      <c r="N249" s="28"/>
      <c r="O249" s="26">
        <f t="shared" si="12"/>
        <v>0</v>
      </c>
      <c r="P249" s="11">
        <f t="shared" si="15"/>
        <v>0</v>
      </c>
    </row>
    <row r="250" spans="1:16" x14ac:dyDescent="0.25">
      <c r="A250" s="39" t="s">
        <v>246</v>
      </c>
      <c r="B250" s="39"/>
      <c r="C250" s="40"/>
      <c r="D250" s="23"/>
      <c r="E250" s="21"/>
      <c r="F250" s="11"/>
      <c r="G250" s="23" t="s">
        <v>377</v>
      </c>
      <c r="H250" s="33"/>
      <c r="I250" s="11"/>
      <c r="J250" s="11"/>
      <c r="K250" s="11"/>
      <c r="L250" s="11"/>
      <c r="M250" s="29"/>
      <c r="N250" s="28"/>
      <c r="O250" s="26">
        <f t="shared" si="12"/>
        <v>1</v>
      </c>
      <c r="P250" s="11">
        <f t="shared" si="15"/>
        <v>1</v>
      </c>
    </row>
    <row r="251" spans="1:16" x14ac:dyDescent="0.25">
      <c r="A251" s="39" t="s">
        <v>247</v>
      </c>
      <c r="B251" s="39"/>
      <c r="C251" s="40"/>
      <c r="D251" s="24"/>
      <c r="E251" s="21"/>
      <c r="F251" s="11"/>
      <c r="G251" s="24"/>
      <c r="H251" s="34"/>
      <c r="I251" s="11"/>
      <c r="J251" s="11"/>
      <c r="K251" s="11"/>
      <c r="L251" s="11"/>
      <c r="M251" s="31"/>
      <c r="N251" s="28"/>
      <c r="O251" s="26">
        <f t="shared" si="12"/>
        <v>0</v>
      </c>
      <c r="P251" s="11">
        <f t="shared" si="15"/>
        <v>0</v>
      </c>
    </row>
    <row r="252" spans="1:16" x14ac:dyDescent="0.25">
      <c r="A252" s="39" t="s">
        <v>248</v>
      </c>
      <c r="B252" s="39"/>
      <c r="C252" s="40"/>
      <c r="D252" s="23"/>
      <c r="E252" s="21"/>
      <c r="F252" s="11"/>
      <c r="G252" s="23"/>
      <c r="H252" s="33"/>
      <c r="I252" s="11"/>
      <c r="J252" s="11"/>
      <c r="K252" s="11"/>
      <c r="L252" s="11"/>
      <c r="M252" s="29"/>
      <c r="N252" s="28"/>
      <c r="O252" s="26">
        <f t="shared" si="12"/>
        <v>0</v>
      </c>
      <c r="P252" s="11">
        <f t="shared" si="15"/>
        <v>0</v>
      </c>
    </row>
    <row r="253" spans="1:16" x14ac:dyDescent="0.25">
      <c r="A253" s="39" t="s">
        <v>249</v>
      </c>
      <c r="B253" s="39"/>
      <c r="C253" s="40"/>
      <c r="D253" s="24"/>
      <c r="E253" s="21"/>
      <c r="F253" s="11"/>
      <c r="G253" s="24"/>
      <c r="H253" s="34"/>
      <c r="I253" s="11"/>
      <c r="J253" s="11"/>
      <c r="K253" s="11"/>
      <c r="L253" s="11"/>
      <c r="M253" s="31"/>
      <c r="N253" s="28"/>
      <c r="O253" s="26">
        <f t="shared" si="12"/>
        <v>0</v>
      </c>
      <c r="P253" s="11">
        <f t="shared" si="15"/>
        <v>0</v>
      </c>
    </row>
    <row r="254" spans="1:16" x14ac:dyDescent="0.25">
      <c r="A254" s="39" t="s">
        <v>250</v>
      </c>
      <c r="B254" s="39"/>
      <c r="C254" s="40"/>
      <c r="D254" s="23"/>
      <c r="E254" s="21"/>
      <c r="F254" s="11"/>
      <c r="G254" s="23"/>
      <c r="H254" s="33"/>
      <c r="I254" s="11"/>
      <c r="J254" s="11"/>
      <c r="K254" s="11"/>
      <c r="L254" s="11">
        <v>1</v>
      </c>
      <c r="M254" s="30">
        <v>41794</v>
      </c>
      <c r="N254" s="28"/>
      <c r="O254" s="26">
        <f t="shared" si="12"/>
        <v>2</v>
      </c>
      <c r="P254" s="11">
        <f t="shared" si="15"/>
        <v>2</v>
      </c>
    </row>
    <row r="255" spans="1:16" x14ac:dyDescent="0.25">
      <c r="A255" s="39" t="s">
        <v>251</v>
      </c>
      <c r="B255" s="39"/>
      <c r="C255" s="40"/>
      <c r="D255" s="23"/>
      <c r="E255" s="21">
        <v>1</v>
      </c>
      <c r="F255" s="11">
        <v>1</v>
      </c>
      <c r="G255" s="23" t="s">
        <v>377</v>
      </c>
      <c r="H255" s="33"/>
      <c r="I255" s="11"/>
      <c r="J255" s="16">
        <v>41777</v>
      </c>
      <c r="K255" s="11" t="s">
        <v>373</v>
      </c>
      <c r="L255" s="11">
        <v>1</v>
      </c>
      <c r="M255" s="30">
        <v>41777</v>
      </c>
      <c r="N255" s="28">
        <v>41784</v>
      </c>
      <c r="O255" s="26">
        <f t="shared" si="12"/>
        <v>8</v>
      </c>
      <c r="P255" s="11">
        <v>1</v>
      </c>
    </row>
    <row r="256" spans="1:16" x14ac:dyDescent="0.25">
      <c r="A256" s="39" t="s">
        <v>252</v>
      </c>
      <c r="B256" s="39"/>
      <c r="C256" s="40"/>
      <c r="D256" s="23"/>
      <c r="E256" s="21">
        <v>1</v>
      </c>
      <c r="F256" s="11">
        <v>1</v>
      </c>
      <c r="G256" s="23" t="s">
        <v>377</v>
      </c>
      <c r="H256" s="33">
        <v>1</v>
      </c>
      <c r="I256" s="11"/>
      <c r="J256" s="16">
        <v>41797</v>
      </c>
      <c r="K256" s="11"/>
      <c r="L256" s="11">
        <v>1</v>
      </c>
      <c r="M256" s="30">
        <v>41780</v>
      </c>
      <c r="N256" s="28">
        <v>41796</v>
      </c>
      <c r="O256" s="26">
        <f t="shared" si="12"/>
        <v>8</v>
      </c>
      <c r="P256" s="11">
        <v>1</v>
      </c>
    </row>
    <row r="257" spans="1:16" x14ac:dyDescent="0.25">
      <c r="A257" s="39" t="s">
        <v>253</v>
      </c>
      <c r="B257" s="39"/>
      <c r="C257" s="40"/>
      <c r="D257" s="23"/>
      <c r="E257" s="21"/>
      <c r="F257" s="11"/>
      <c r="G257" s="23"/>
      <c r="H257" s="33"/>
      <c r="I257" s="11"/>
      <c r="J257" s="11"/>
      <c r="K257" s="11"/>
      <c r="L257" s="11"/>
      <c r="M257" s="29"/>
      <c r="N257" s="28"/>
      <c r="O257" s="26">
        <f t="shared" si="12"/>
        <v>0</v>
      </c>
      <c r="P257" s="11">
        <f>COUNTA(D257:N257)</f>
        <v>0</v>
      </c>
    </row>
    <row r="258" spans="1:16" x14ac:dyDescent="0.25">
      <c r="A258" s="39" t="s">
        <v>254</v>
      </c>
      <c r="B258" s="39"/>
      <c r="C258" s="40"/>
      <c r="D258" s="23"/>
      <c r="E258" s="21">
        <v>1</v>
      </c>
      <c r="F258" s="11">
        <v>1</v>
      </c>
      <c r="G258" s="23" t="s">
        <v>377</v>
      </c>
      <c r="H258" s="33">
        <v>1</v>
      </c>
      <c r="I258" s="16">
        <v>41768</v>
      </c>
      <c r="J258" s="16">
        <v>41767</v>
      </c>
      <c r="K258" s="11" t="s">
        <v>373</v>
      </c>
      <c r="L258" s="11">
        <v>1</v>
      </c>
      <c r="M258" s="30">
        <v>41764</v>
      </c>
      <c r="N258" s="28">
        <v>41770</v>
      </c>
      <c r="O258" s="26">
        <f t="shared" si="12"/>
        <v>10</v>
      </c>
      <c r="P258" s="11">
        <v>1</v>
      </c>
    </row>
    <row r="259" spans="1:16" x14ac:dyDescent="0.25">
      <c r="A259" s="39" t="s">
        <v>255</v>
      </c>
      <c r="B259" s="39"/>
      <c r="C259" s="40"/>
      <c r="D259" s="23"/>
      <c r="E259" s="21"/>
      <c r="F259" s="11"/>
      <c r="G259" s="23"/>
      <c r="H259" s="33">
        <v>1</v>
      </c>
      <c r="I259" s="11"/>
      <c r="J259" s="11"/>
      <c r="K259" s="11"/>
      <c r="L259" s="11">
        <v>1</v>
      </c>
      <c r="M259" s="30">
        <v>41778</v>
      </c>
      <c r="N259" s="28">
        <v>41832</v>
      </c>
      <c r="O259" s="26">
        <f t="shared" si="12"/>
        <v>4</v>
      </c>
      <c r="P259" s="11">
        <f t="shared" ref="P259:P269" si="16">COUNTA(D259:N259)</f>
        <v>4</v>
      </c>
    </row>
    <row r="260" spans="1:16" x14ac:dyDescent="0.25">
      <c r="A260" s="39" t="s">
        <v>256</v>
      </c>
      <c r="B260" s="39"/>
      <c r="C260" s="40"/>
      <c r="D260" s="24"/>
      <c r="E260" s="21"/>
      <c r="F260" s="11"/>
      <c r="G260" s="24"/>
      <c r="H260" s="34"/>
      <c r="I260" s="11"/>
      <c r="J260" s="11"/>
      <c r="K260" s="11"/>
      <c r="L260" s="11"/>
      <c r="M260" s="31"/>
      <c r="N260" s="28"/>
      <c r="O260" s="26">
        <f t="shared" ref="O260:O323" si="17">COUNTA(D260:N260)</f>
        <v>0</v>
      </c>
      <c r="P260" s="11">
        <f t="shared" si="16"/>
        <v>0</v>
      </c>
    </row>
    <row r="261" spans="1:16" x14ac:dyDescent="0.25">
      <c r="A261" s="39" t="s">
        <v>257</v>
      </c>
      <c r="B261" s="39"/>
      <c r="C261" s="40"/>
      <c r="D261" s="24"/>
      <c r="E261" s="21"/>
      <c r="F261" s="11"/>
      <c r="G261" s="24"/>
      <c r="H261" s="34"/>
      <c r="I261" s="11"/>
      <c r="J261" s="11"/>
      <c r="K261" s="11"/>
      <c r="L261" s="11"/>
      <c r="M261" s="31"/>
      <c r="N261" s="28"/>
      <c r="O261" s="26">
        <f t="shared" si="17"/>
        <v>0</v>
      </c>
      <c r="P261" s="11">
        <f t="shared" si="16"/>
        <v>0</v>
      </c>
    </row>
    <row r="262" spans="1:16" x14ac:dyDescent="0.25">
      <c r="A262" s="39" t="s">
        <v>258</v>
      </c>
      <c r="B262" s="39"/>
      <c r="C262" s="40"/>
      <c r="D262" s="23"/>
      <c r="E262" s="21"/>
      <c r="F262" s="11"/>
      <c r="G262" s="23"/>
      <c r="H262" s="33"/>
      <c r="I262" s="11"/>
      <c r="J262" s="11"/>
      <c r="K262" s="11"/>
      <c r="L262" s="11"/>
      <c r="M262" s="29"/>
      <c r="N262" s="28"/>
      <c r="O262" s="26">
        <f t="shared" si="17"/>
        <v>0</v>
      </c>
      <c r="P262" s="11">
        <f t="shared" si="16"/>
        <v>0</v>
      </c>
    </row>
    <row r="263" spans="1:16" x14ac:dyDescent="0.25">
      <c r="A263" s="39" t="s">
        <v>259</v>
      </c>
      <c r="B263" s="39"/>
      <c r="C263" s="40"/>
      <c r="D263" s="23"/>
      <c r="E263" s="21"/>
      <c r="F263" s="11"/>
      <c r="G263" s="23"/>
      <c r="H263" s="33"/>
      <c r="I263" s="11"/>
      <c r="J263" s="11"/>
      <c r="K263" s="11"/>
      <c r="L263" s="11"/>
      <c r="M263" s="29"/>
      <c r="N263" s="28"/>
      <c r="O263" s="26">
        <f t="shared" si="17"/>
        <v>0</v>
      </c>
      <c r="P263" s="11">
        <f t="shared" si="16"/>
        <v>0</v>
      </c>
    </row>
    <row r="264" spans="1:16" x14ac:dyDescent="0.25">
      <c r="A264" s="39" t="s">
        <v>260</v>
      </c>
      <c r="B264" s="39"/>
      <c r="C264" s="40"/>
      <c r="D264" s="23"/>
      <c r="E264" s="21"/>
      <c r="F264" s="11"/>
      <c r="G264" s="23"/>
      <c r="H264" s="33"/>
      <c r="I264" s="11"/>
      <c r="J264" s="11"/>
      <c r="K264" s="11"/>
      <c r="L264" s="11"/>
      <c r="M264" s="29"/>
      <c r="N264" s="28"/>
      <c r="O264" s="26">
        <f t="shared" si="17"/>
        <v>0</v>
      </c>
      <c r="P264" s="11">
        <f t="shared" si="16"/>
        <v>0</v>
      </c>
    </row>
    <row r="265" spans="1:16" x14ac:dyDescent="0.25">
      <c r="A265" s="39" t="s">
        <v>261</v>
      </c>
      <c r="B265" s="39"/>
      <c r="C265" s="40"/>
      <c r="D265" s="23"/>
      <c r="E265" s="21"/>
      <c r="F265" s="11"/>
      <c r="G265" s="23"/>
      <c r="H265" s="33"/>
      <c r="I265" s="11"/>
      <c r="J265" s="11"/>
      <c r="K265" s="11"/>
      <c r="L265" s="11"/>
      <c r="M265" s="29"/>
      <c r="N265" s="28"/>
      <c r="O265" s="26">
        <f t="shared" si="17"/>
        <v>0</v>
      </c>
      <c r="P265" s="11">
        <f t="shared" si="16"/>
        <v>0</v>
      </c>
    </row>
    <row r="266" spans="1:16" x14ac:dyDescent="0.25">
      <c r="A266" s="39" t="s">
        <v>262</v>
      </c>
      <c r="B266" s="39"/>
      <c r="C266" s="40"/>
      <c r="D266" s="24"/>
      <c r="E266" s="21"/>
      <c r="F266" s="11"/>
      <c r="G266" s="24"/>
      <c r="H266" s="34"/>
      <c r="I266" s="11"/>
      <c r="J266" s="11"/>
      <c r="K266" s="11"/>
      <c r="L266" s="11"/>
      <c r="M266" s="31"/>
      <c r="N266" s="28"/>
      <c r="O266" s="26">
        <f t="shared" si="17"/>
        <v>0</v>
      </c>
      <c r="P266" s="11">
        <f t="shared" si="16"/>
        <v>0</v>
      </c>
    </row>
    <row r="267" spans="1:16" x14ac:dyDescent="0.25">
      <c r="A267" s="39" t="s">
        <v>263</v>
      </c>
      <c r="B267" s="39"/>
      <c r="C267" s="40"/>
      <c r="D267" s="24"/>
      <c r="E267" s="21"/>
      <c r="F267" s="11"/>
      <c r="G267" s="24"/>
      <c r="H267" s="34"/>
      <c r="I267" s="11"/>
      <c r="J267" s="11"/>
      <c r="K267" s="11"/>
      <c r="L267" s="11"/>
      <c r="M267" s="31"/>
      <c r="N267" s="28"/>
      <c r="O267" s="26">
        <f t="shared" si="17"/>
        <v>0</v>
      </c>
      <c r="P267" s="11">
        <f t="shared" si="16"/>
        <v>0</v>
      </c>
    </row>
    <row r="268" spans="1:16" x14ac:dyDescent="0.25">
      <c r="A268" s="39" t="s">
        <v>264</v>
      </c>
      <c r="B268" s="39"/>
      <c r="C268" s="40"/>
      <c r="D268" s="24"/>
      <c r="E268" s="21"/>
      <c r="F268" s="11"/>
      <c r="G268" s="24"/>
      <c r="H268" s="34"/>
      <c r="I268" s="11"/>
      <c r="J268" s="11"/>
      <c r="K268" s="11"/>
      <c r="L268" s="11"/>
      <c r="M268" s="31"/>
      <c r="N268" s="28"/>
      <c r="O268" s="26">
        <f t="shared" si="17"/>
        <v>0</v>
      </c>
      <c r="P268" s="11">
        <f t="shared" si="16"/>
        <v>0</v>
      </c>
    </row>
    <row r="269" spans="1:16" x14ac:dyDescent="0.25">
      <c r="A269" s="39" t="s">
        <v>265</v>
      </c>
      <c r="B269" s="39"/>
      <c r="C269" s="40"/>
      <c r="D269" s="23"/>
      <c r="E269" s="21"/>
      <c r="F269" s="11"/>
      <c r="G269" s="23"/>
      <c r="H269" s="33"/>
      <c r="I269" s="16">
        <v>41777</v>
      </c>
      <c r="J269" s="11"/>
      <c r="K269" s="11"/>
      <c r="L269" s="11"/>
      <c r="M269" s="29"/>
      <c r="N269" s="28"/>
      <c r="O269" s="26">
        <f t="shared" si="17"/>
        <v>1</v>
      </c>
      <c r="P269" s="11">
        <f t="shared" si="16"/>
        <v>1</v>
      </c>
    </row>
    <row r="270" spans="1:16" s="14" customFormat="1" x14ac:dyDescent="0.25">
      <c r="A270" s="43" t="s">
        <v>266</v>
      </c>
      <c r="B270" s="43"/>
      <c r="C270" s="44"/>
      <c r="D270" s="23">
        <v>1</v>
      </c>
      <c r="E270" s="21">
        <v>1</v>
      </c>
      <c r="F270" s="11"/>
      <c r="G270" s="23" t="s">
        <v>377</v>
      </c>
      <c r="H270" s="33">
        <v>1</v>
      </c>
      <c r="I270" s="18">
        <v>41769</v>
      </c>
      <c r="J270" s="11">
        <v>1</v>
      </c>
      <c r="K270" s="13">
        <v>1</v>
      </c>
      <c r="L270" s="13">
        <v>1</v>
      </c>
      <c r="M270" s="30">
        <v>41764</v>
      </c>
      <c r="N270" s="27">
        <v>41775</v>
      </c>
      <c r="O270" s="26">
        <f t="shared" si="17"/>
        <v>10</v>
      </c>
      <c r="P270" s="13">
        <v>1</v>
      </c>
    </row>
    <row r="271" spans="1:16" s="14" customFormat="1" x14ac:dyDescent="0.25">
      <c r="A271" s="43" t="s">
        <v>267</v>
      </c>
      <c r="B271" s="43"/>
      <c r="C271" s="44"/>
      <c r="D271" s="23">
        <v>1</v>
      </c>
      <c r="E271" s="21">
        <v>1</v>
      </c>
      <c r="F271" s="11">
        <v>1</v>
      </c>
      <c r="G271" s="23" t="s">
        <v>377</v>
      </c>
      <c r="H271" s="33">
        <v>1</v>
      </c>
      <c r="I271" s="13">
        <v>1</v>
      </c>
      <c r="J271" s="11">
        <v>1</v>
      </c>
      <c r="K271" s="13" t="s">
        <v>374</v>
      </c>
      <c r="L271" s="13">
        <v>1</v>
      </c>
      <c r="M271" s="30">
        <v>41764</v>
      </c>
      <c r="N271" s="27">
        <v>41776</v>
      </c>
      <c r="O271" s="26">
        <f t="shared" si="17"/>
        <v>11</v>
      </c>
      <c r="P271" s="13">
        <v>1</v>
      </c>
    </row>
    <row r="272" spans="1:16" s="14" customFormat="1" x14ac:dyDescent="0.25">
      <c r="A272" s="43" t="s">
        <v>268</v>
      </c>
      <c r="B272" s="43"/>
      <c r="C272" s="44"/>
      <c r="D272" s="23"/>
      <c r="E272" s="21">
        <v>1</v>
      </c>
      <c r="F272" s="11">
        <v>1</v>
      </c>
      <c r="G272" s="23"/>
      <c r="H272" s="33"/>
      <c r="I272" s="18">
        <v>41768</v>
      </c>
      <c r="J272" s="11"/>
      <c r="K272" s="13" t="s">
        <v>375</v>
      </c>
      <c r="L272" s="13">
        <v>1</v>
      </c>
      <c r="M272" s="29"/>
      <c r="N272" s="27"/>
      <c r="O272" s="26">
        <f t="shared" si="17"/>
        <v>5</v>
      </c>
      <c r="P272" s="13">
        <v>1</v>
      </c>
    </row>
    <row r="273" spans="1:16" x14ac:dyDescent="0.25">
      <c r="A273" s="39" t="s">
        <v>269</v>
      </c>
      <c r="B273" s="39"/>
      <c r="C273" s="40"/>
      <c r="D273" s="24"/>
      <c r="E273" s="21"/>
      <c r="F273" s="11"/>
      <c r="G273" s="24"/>
      <c r="H273" s="34"/>
      <c r="I273" s="11"/>
      <c r="J273" s="11"/>
      <c r="K273" s="11"/>
      <c r="L273" s="11"/>
      <c r="M273" s="31"/>
      <c r="N273" s="28"/>
      <c r="O273" s="26">
        <f t="shared" si="17"/>
        <v>0</v>
      </c>
      <c r="P273" s="11">
        <f>COUNTA(D273:N273)</f>
        <v>0</v>
      </c>
    </row>
    <row r="274" spans="1:16" x14ac:dyDescent="0.25">
      <c r="A274" s="39" t="s">
        <v>270</v>
      </c>
      <c r="B274" s="39"/>
      <c r="C274" s="40"/>
      <c r="D274" s="23"/>
      <c r="E274" s="21">
        <v>1</v>
      </c>
      <c r="F274" s="11">
        <v>1</v>
      </c>
      <c r="G274" s="23"/>
      <c r="H274" s="33">
        <v>1</v>
      </c>
      <c r="I274" s="11"/>
      <c r="J274" s="11"/>
      <c r="K274" s="11"/>
      <c r="L274" s="11">
        <v>1</v>
      </c>
      <c r="M274" s="29"/>
      <c r="N274" s="28">
        <v>41797</v>
      </c>
      <c r="O274" s="26">
        <f t="shared" si="17"/>
        <v>5</v>
      </c>
      <c r="P274" s="11">
        <v>1</v>
      </c>
    </row>
    <row r="275" spans="1:16" x14ac:dyDescent="0.25">
      <c r="A275" s="39" t="s">
        <v>271</v>
      </c>
      <c r="B275" s="39"/>
      <c r="C275" s="40"/>
      <c r="D275" s="23"/>
      <c r="E275" s="21"/>
      <c r="F275" s="11"/>
      <c r="G275" s="23"/>
      <c r="H275" s="33"/>
      <c r="I275" s="11"/>
      <c r="J275" s="11"/>
      <c r="K275" s="11"/>
      <c r="L275" s="11"/>
      <c r="M275" s="29"/>
      <c r="N275" s="28"/>
      <c r="O275" s="26">
        <f t="shared" si="17"/>
        <v>0</v>
      </c>
      <c r="P275" s="11">
        <f>COUNTA(D275:N275)</f>
        <v>0</v>
      </c>
    </row>
    <row r="276" spans="1:16" x14ac:dyDescent="0.25">
      <c r="A276" s="37" t="s">
        <v>272</v>
      </c>
      <c r="B276" s="37"/>
      <c r="C276" s="38"/>
      <c r="D276" s="23">
        <v>1</v>
      </c>
      <c r="E276" s="21">
        <v>1</v>
      </c>
      <c r="F276" s="11">
        <v>1</v>
      </c>
      <c r="G276" s="23" t="s">
        <v>377</v>
      </c>
      <c r="H276" s="33">
        <v>1</v>
      </c>
      <c r="I276" s="16">
        <v>41773</v>
      </c>
      <c r="J276" s="16">
        <v>41769</v>
      </c>
      <c r="K276" s="36">
        <v>41780</v>
      </c>
      <c r="L276" s="11">
        <v>1</v>
      </c>
      <c r="M276" s="30">
        <v>41771</v>
      </c>
      <c r="N276" s="28">
        <v>41770</v>
      </c>
      <c r="O276" s="26">
        <f t="shared" si="17"/>
        <v>11</v>
      </c>
      <c r="P276" s="11">
        <v>1</v>
      </c>
    </row>
    <row r="277" spans="1:16" x14ac:dyDescent="0.25">
      <c r="A277" s="39" t="s">
        <v>273</v>
      </c>
      <c r="B277" s="39"/>
      <c r="C277" s="40"/>
      <c r="D277" s="23"/>
      <c r="E277" s="21"/>
      <c r="F277" s="11"/>
      <c r="G277" s="23"/>
      <c r="H277" s="33"/>
      <c r="I277" s="11"/>
      <c r="J277" s="11"/>
      <c r="K277" s="11"/>
      <c r="L277" s="11"/>
      <c r="M277" s="29"/>
      <c r="N277" s="28"/>
      <c r="O277" s="26">
        <f t="shared" si="17"/>
        <v>0</v>
      </c>
      <c r="P277" s="11">
        <f>COUNTA(D277:N277)</f>
        <v>0</v>
      </c>
    </row>
    <row r="278" spans="1:16" s="14" customFormat="1" x14ac:dyDescent="0.25">
      <c r="A278" s="43" t="s">
        <v>274</v>
      </c>
      <c r="B278" s="43"/>
      <c r="C278" s="44"/>
      <c r="D278" s="23"/>
      <c r="E278" s="21">
        <v>1</v>
      </c>
      <c r="F278" s="11">
        <v>1</v>
      </c>
      <c r="G278" s="23"/>
      <c r="H278" s="33"/>
      <c r="I278" s="13"/>
      <c r="J278" s="11"/>
      <c r="K278" s="13"/>
      <c r="L278" s="13"/>
      <c r="M278" s="29"/>
      <c r="N278" s="27"/>
      <c r="O278" s="26">
        <f t="shared" si="17"/>
        <v>2</v>
      </c>
      <c r="P278" s="13">
        <v>1</v>
      </c>
    </row>
    <row r="279" spans="1:16" x14ac:dyDescent="0.25">
      <c r="A279" s="49" t="s">
        <v>275</v>
      </c>
      <c r="B279" s="49"/>
      <c r="C279" s="50"/>
      <c r="D279" s="23"/>
      <c r="E279" s="21"/>
      <c r="F279" s="11"/>
      <c r="G279" s="23"/>
      <c r="H279" s="33"/>
      <c r="I279" s="11"/>
      <c r="J279" s="11"/>
      <c r="K279" s="11"/>
      <c r="L279" s="11"/>
      <c r="M279" s="29"/>
      <c r="N279" s="28"/>
      <c r="O279" s="26">
        <f t="shared" si="17"/>
        <v>0</v>
      </c>
      <c r="P279" s="11">
        <f>COUNTA(D279:N279)</f>
        <v>0</v>
      </c>
    </row>
    <row r="280" spans="1:16" s="14" customFormat="1" x14ac:dyDescent="0.25">
      <c r="A280" s="43" t="s">
        <v>276</v>
      </c>
      <c r="B280" s="43"/>
      <c r="C280" s="44"/>
      <c r="D280" s="23">
        <v>1</v>
      </c>
      <c r="E280" s="21">
        <v>1</v>
      </c>
      <c r="F280" s="11">
        <v>1</v>
      </c>
      <c r="G280" s="23"/>
      <c r="H280" s="33">
        <v>1</v>
      </c>
      <c r="I280" s="13">
        <v>1</v>
      </c>
      <c r="J280" s="11">
        <v>1</v>
      </c>
      <c r="K280" s="13" t="s">
        <v>376</v>
      </c>
      <c r="L280" s="13"/>
      <c r="M280" s="29"/>
      <c r="N280" s="27"/>
      <c r="O280" s="26">
        <f t="shared" si="17"/>
        <v>7</v>
      </c>
      <c r="P280" s="13">
        <v>1</v>
      </c>
    </row>
    <row r="281" spans="1:16" x14ac:dyDescent="0.25">
      <c r="A281" s="39" t="s">
        <v>277</v>
      </c>
      <c r="B281" s="39"/>
      <c r="C281" s="40"/>
      <c r="D281" s="23"/>
      <c r="E281" s="21"/>
      <c r="F281" s="11"/>
      <c r="G281" s="23"/>
      <c r="H281" s="33"/>
      <c r="I281" s="11"/>
      <c r="J281" s="11"/>
      <c r="K281" s="11"/>
      <c r="L281" s="11"/>
      <c r="M281" s="29"/>
      <c r="N281" s="28"/>
      <c r="O281" s="26">
        <f t="shared" si="17"/>
        <v>0</v>
      </c>
      <c r="P281" s="11">
        <f>COUNTA(D281:N281)</f>
        <v>0</v>
      </c>
    </row>
    <row r="282" spans="1:16" s="14" customFormat="1" x14ac:dyDescent="0.25">
      <c r="A282" s="43" t="s">
        <v>278</v>
      </c>
      <c r="B282" s="43"/>
      <c r="C282" s="44"/>
      <c r="D282" s="23">
        <v>1</v>
      </c>
      <c r="E282" s="21">
        <v>1</v>
      </c>
      <c r="F282" s="11">
        <v>1</v>
      </c>
      <c r="G282" s="23"/>
      <c r="H282" s="33">
        <v>1</v>
      </c>
      <c r="I282" s="13"/>
      <c r="J282" s="16">
        <v>41856</v>
      </c>
      <c r="K282" s="13"/>
      <c r="L282" s="13"/>
      <c r="M282" s="29"/>
      <c r="N282" s="27"/>
      <c r="O282" s="26">
        <f t="shared" si="17"/>
        <v>5</v>
      </c>
      <c r="P282" s="13">
        <v>1</v>
      </c>
    </row>
    <row r="283" spans="1:16" s="14" customFormat="1" x14ac:dyDescent="0.25">
      <c r="A283" s="43" t="s">
        <v>279</v>
      </c>
      <c r="B283" s="43"/>
      <c r="C283" s="44"/>
      <c r="D283" s="23">
        <v>1</v>
      </c>
      <c r="E283" s="21">
        <v>1</v>
      </c>
      <c r="F283" s="11">
        <v>1</v>
      </c>
      <c r="G283" s="23"/>
      <c r="H283" s="33">
        <v>1</v>
      </c>
      <c r="I283" s="13">
        <v>1</v>
      </c>
      <c r="J283" s="11">
        <v>1</v>
      </c>
      <c r="K283" s="13"/>
      <c r="L283" s="13"/>
      <c r="M283" s="29"/>
      <c r="N283" s="27">
        <v>41776</v>
      </c>
      <c r="O283" s="26">
        <f t="shared" si="17"/>
        <v>7</v>
      </c>
      <c r="P283" s="13">
        <v>1</v>
      </c>
    </row>
    <row r="284" spans="1:16" s="14" customFormat="1" x14ac:dyDescent="0.25">
      <c r="A284" s="43" t="s">
        <v>280</v>
      </c>
      <c r="B284" s="43"/>
      <c r="C284" s="44"/>
      <c r="D284" s="23">
        <v>1</v>
      </c>
      <c r="E284" s="21">
        <v>1</v>
      </c>
      <c r="F284" s="11">
        <v>1</v>
      </c>
      <c r="G284" s="23" t="s">
        <v>377</v>
      </c>
      <c r="H284" s="33">
        <v>1</v>
      </c>
      <c r="I284" s="18">
        <v>41665</v>
      </c>
      <c r="J284" s="11">
        <v>1</v>
      </c>
      <c r="K284" s="13">
        <v>1</v>
      </c>
      <c r="L284" s="13">
        <v>1</v>
      </c>
      <c r="M284" s="30">
        <v>41740</v>
      </c>
      <c r="N284" s="27">
        <v>41768</v>
      </c>
      <c r="O284" s="26">
        <f t="shared" si="17"/>
        <v>11</v>
      </c>
      <c r="P284" s="13">
        <v>1</v>
      </c>
    </row>
    <row r="285" spans="1:16" x14ac:dyDescent="0.25">
      <c r="A285" s="39" t="s">
        <v>281</v>
      </c>
      <c r="B285" s="39"/>
      <c r="C285" s="40"/>
      <c r="D285" s="23"/>
      <c r="E285" s="21"/>
      <c r="F285" s="11"/>
      <c r="G285" s="23"/>
      <c r="H285" s="33"/>
      <c r="I285" s="11"/>
      <c r="J285" s="11"/>
      <c r="K285" s="11"/>
      <c r="L285" s="11"/>
      <c r="M285" s="29"/>
      <c r="N285" s="28"/>
      <c r="O285" s="26">
        <f t="shared" si="17"/>
        <v>0</v>
      </c>
      <c r="P285" s="11">
        <f>COUNTA(D285:N285)</f>
        <v>0</v>
      </c>
    </row>
    <row r="286" spans="1:16" s="14" customFormat="1" x14ac:dyDescent="0.25">
      <c r="A286" s="43" t="s">
        <v>282</v>
      </c>
      <c r="B286" s="43"/>
      <c r="C286" s="44"/>
      <c r="D286" s="23">
        <v>1</v>
      </c>
      <c r="E286" s="21">
        <v>1</v>
      </c>
      <c r="F286" s="11">
        <v>1</v>
      </c>
      <c r="G286" s="23" t="s">
        <v>377</v>
      </c>
      <c r="H286" s="33">
        <v>1</v>
      </c>
      <c r="I286" s="18">
        <v>41665</v>
      </c>
      <c r="J286" s="11">
        <v>1</v>
      </c>
      <c r="K286" s="13">
        <v>1</v>
      </c>
      <c r="L286" s="13">
        <v>1</v>
      </c>
      <c r="M286" s="30">
        <v>41731</v>
      </c>
      <c r="N286" s="27">
        <v>41768</v>
      </c>
      <c r="O286" s="26">
        <f t="shared" si="17"/>
        <v>11</v>
      </c>
      <c r="P286" s="13">
        <v>1</v>
      </c>
    </row>
    <row r="287" spans="1:16" x14ac:dyDescent="0.25">
      <c r="A287" s="39" t="s">
        <v>283</v>
      </c>
      <c r="B287" s="39"/>
      <c r="C287" s="40"/>
      <c r="D287" s="23"/>
      <c r="E287" s="21"/>
      <c r="F287" s="11"/>
      <c r="G287" s="23"/>
      <c r="H287" s="33"/>
      <c r="I287" s="11"/>
      <c r="J287" s="11"/>
      <c r="K287" s="11"/>
      <c r="L287" s="11"/>
      <c r="M287" s="29"/>
      <c r="N287" s="28"/>
      <c r="O287" s="26">
        <f t="shared" si="17"/>
        <v>0</v>
      </c>
      <c r="P287" s="11">
        <f>COUNTA(D287:N287)</f>
        <v>0</v>
      </c>
    </row>
    <row r="288" spans="1:16" s="14" customFormat="1" x14ac:dyDescent="0.25">
      <c r="A288" s="43" t="s">
        <v>284</v>
      </c>
      <c r="B288" s="43"/>
      <c r="C288" s="44"/>
      <c r="D288" s="23"/>
      <c r="E288" s="21">
        <v>1</v>
      </c>
      <c r="F288" s="11">
        <v>1</v>
      </c>
      <c r="G288" s="23"/>
      <c r="H288" s="33">
        <v>1</v>
      </c>
      <c r="I288" s="13"/>
      <c r="J288" s="11"/>
      <c r="K288" s="13"/>
      <c r="L288" s="13"/>
      <c r="M288" s="29"/>
      <c r="N288" s="27"/>
      <c r="O288" s="26">
        <f t="shared" si="17"/>
        <v>3</v>
      </c>
      <c r="P288" s="13">
        <v>1</v>
      </c>
    </row>
    <row r="289" spans="1:16" x14ac:dyDescent="0.25">
      <c r="A289" s="50" t="s">
        <v>349</v>
      </c>
      <c r="B289" s="51"/>
      <c r="C289" s="52"/>
      <c r="D289" s="23"/>
      <c r="E289" s="21"/>
      <c r="F289" s="11"/>
      <c r="G289" s="23"/>
      <c r="H289" s="33"/>
      <c r="I289" s="11"/>
      <c r="J289" s="11"/>
      <c r="K289" s="11"/>
      <c r="L289" s="11"/>
      <c r="M289" s="29"/>
      <c r="N289" s="28"/>
      <c r="O289" s="26">
        <f t="shared" si="17"/>
        <v>0</v>
      </c>
      <c r="P289" s="11">
        <f t="shared" ref="P289:P294" si="18">COUNTA(D289:N289)</f>
        <v>0</v>
      </c>
    </row>
    <row r="290" spans="1:16" x14ac:dyDescent="0.25">
      <c r="A290" s="39" t="s">
        <v>285</v>
      </c>
      <c r="B290" s="39"/>
      <c r="C290" s="40"/>
      <c r="D290" s="23"/>
      <c r="E290" s="21"/>
      <c r="F290" s="11"/>
      <c r="G290" s="23"/>
      <c r="H290" s="33"/>
      <c r="I290" s="11"/>
      <c r="J290" s="11"/>
      <c r="K290" s="11"/>
      <c r="L290" s="11"/>
      <c r="M290" s="29"/>
      <c r="N290" s="28"/>
      <c r="O290" s="26">
        <f t="shared" si="17"/>
        <v>0</v>
      </c>
      <c r="P290" s="11">
        <f t="shared" si="18"/>
        <v>0</v>
      </c>
    </row>
    <row r="291" spans="1:16" x14ac:dyDescent="0.25">
      <c r="A291" s="39" t="s">
        <v>286</v>
      </c>
      <c r="B291" s="39"/>
      <c r="C291" s="40"/>
      <c r="D291" s="24"/>
      <c r="E291" s="21"/>
      <c r="F291" s="11"/>
      <c r="G291" s="24"/>
      <c r="H291" s="34"/>
      <c r="I291" s="11"/>
      <c r="J291" s="11"/>
      <c r="K291" s="11"/>
      <c r="L291" s="11"/>
      <c r="M291" s="31"/>
      <c r="N291" s="28"/>
      <c r="O291" s="26">
        <f t="shared" si="17"/>
        <v>0</v>
      </c>
      <c r="P291" s="11">
        <f t="shared" si="18"/>
        <v>0</v>
      </c>
    </row>
    <row r="292" spans="1:16" x14ac:dyDescent="0.25">
      <c r="A292" s="39" t="s">
        <v>287</v>
      </c>
      <c r="B292" s="39"/>
      <c r="C292" s="40"/>
      <c r="D292" s="23"/>
      <c r="E292" s="21"/>
      <c r="F292" s="11"/>
      <c r="G292" s="23"/>
      <c r="H292" s="33"/>
      <c r="I292" s="11"/>
      <c r="J292" s="11"/>
      <c r="K292" s="11"/>
      <c r="L292" s="11">
        <v>1</v>
      </c>
      <c r="M292" s="29"/>
      <c r="N292" s="28"/>
      <c r="O292" s="26">
        <f t="shared" si="17"/>
        <v>1</v>
      </c>
      <c r="P292" s="11">
        <f t="shared" si="18"/>
        <v>1</v>
      </c>
    </row>
    <row r="293" spans="1:16" x14ac:dyDescent="0.25">
      <c r="A293" s="39" t="s">
        <v>288</v>
      </c>
      <c r="B293" s="39"/>
      <c r="C293" s="40"/>
      <c r="D293" s="23"/>
      <c r="E293" s="21"/>
      <c r="F293" s="11"/>
      <c r="G293" s="23"/>
      <c r="H293" s="33"/>
      <c r="I293" s="11"/>
      <c r="J293" s="11"/>
      <c r="K293" s="11"/>
      <c r="L293" s="11"/>
      <c r="M293" s="29"/>
      <c r="N293" s="28"/>
      <c r="O293" s="26">
        <f t="shared" si="17"/>
        <v>0</v>
      </c>
      <c r="P293" s="11">
        <f t="shared" si="18"/>
        <v>0</v>
      </c>
    </row>
    <row r="294" spans="1:16" x14ac:dyDescent="0.25">
      <c r="A294" s="39" t="s">
        <v>289</v>
      </c>
      <c r="B294" s="39"/>
      <c r="C294" s="40"/>
      <c r="D294" s="23"/>
      <c r="E294" s="21"/>
      <c r="F294" s="11"/>
      <c r="G294" s="23"/>
      <c r="H294" s="33"/>
      <c r="I294" s="11"/>
      <c r="J294" s="11"/>
      <c r="K294" s="11"/>
      <c r="L294" s="11"/>
      <c r="M294" s="29"/>
      <c r="N294" s="28"/>
      <c r="O294" s="26">
        <f t="shared" si="17"/>
        <v>0</v>
      </c>
      <c r="P294" s="11">
        <f t="shared" si="18"/>
        <v>0</v>
      </c>
    </row>
    <row r="295" spans="1:16" s="14" customFormat="1" x14ac:dyDescent="0.25">
      <c r="A295" s="43" t="s">
        <v>290</v>
      </c>
      <c r="B295" s="43"/>
      <c r="C295" s="44"/>
      <c r="D295" s="23"/>
      <c r="E295" s="21">
        <v>1</v>
      </c>
      <c r="F295" s="11">
        <v>1</v>
      </c>
      <c r="G295" s="23" t="s">
        <v>377</v>
      </c>
      <c r="H295" s="33">
        <v>1</v>
      </c>
      <c r="I295" s="13"/>
      <c r="J295" s="11"/>
      <c r="K295" s="13"/>
      <c r="L295" s="13"/>
      <c r="M295" s="29"/>
      <c r="N295" s="27">
        <v>41790</v>
      </c>
      <c r="O295" s="26">
        <f t="shared" si="17"/>
        <v>5</v>
      </c>
      <c r="P295" s="13">
        <v>1</v>
      </c>
    </row>
    <row r="296" spans="1:16" x14ac:dyDescent="0.25">
      <c r="A296" s="39" t="s">
        <v>291</v>
      </c>
      <c r="B296" s="39"/>
      <c r="C296" s="40"/>
      <c r="D296" s="23"/>
      <c r="E296" s="21"/>
      <c r="F296" s="11"/>
      <c r="G296" s="23"/>
      <c r="H296" s="33"/>
      <c r="I296" s="11"/>
      <c r="J296" s="11"/>
      <c r="K296" s="11"/>
      <c r="L296" s="11"/>
      <c r="M296" s="29"/>
      <c r="N296" s="28"/>
      <c r="O296" s="26">
        <f t="shared" si="17"/>
        <v>0</v>
      </c>
      <c r="P296" s="11">
        <v>0</v>
      </c>
    </row>
    <row r="297" spans="1:16" s="14" customFormat="1" x14ac:dyDescent="0.25">
      <c r="A297" s="43" t="s">
        <v>292</v>
      </c>
      <c r="B297" s="43"/>
      <c r="C297" s="44"/>
      <c r="D297" s="23"/>
      <c r="E297" s="21">
        <v>1</v>
      </c>
      <c r="F297" s="11">
        <v>1</v>
      </c>
      <c r="G297" s="23" t="s">
        <v>377</v>
      </c>
      <c r="H297" s="33">
        <v>1</v>
      </c>
      <c r="I297" s="18">
        <v>41665</v>
      </c>
      <c r="J297" s="16">
        <v>41808</v>
      </c>
      <c r="K297" s="13">
        <v>1</v>
      </c>
      <c r="L297" s="13">
        <v>1</v>
      </c>
      <c r="M297" s="30">
        <v>41731</v>
      </c>
      <c r="N297" s="27">
        <v>41769</v>
      </c>
      <c r="O297" s="26">
        <f t="shared" si="17"/>
        <v>10</v>
      </c>
      <c r="P297" s="13">
        <v>1</v>
      </c>
    </row>
    <row r="298" spans="1:16" x14ac:dyDescent="0.25">
      <c r="A298" s="39" t="s">
        <v>293</v>
      </c>
      <c r="B298" s="39"/>
      <c r="C298" s="40"/>
      <c r="D298" s="23"/>
      <c r="E298" s="21"/>
      <c r="F298" s="11">
        <v>1</v>
      </c>
      <c r="G298" s="23" t="s">
        <v>377</v>
      </c>
      <c r="H298" s="33"/>
      <c r="I298" s="11">
        <v>1</v>
      </c>
      <c r="J298" s="11"/>
      <c r="K298" s="11"/>
      <c r="L298" s="11"/>
      <c r="M298" s="29"/>
      <c r="N298" s="28"/>
      <c r="O298" s="26">
        <f t="shared" si="17"/>
        <v>3</v>
      </c>
      <c r="P298" s="11">
        <f>COUNTA(D298:N298)</f>
        <v>3</v>
      </c>
    </row>
    <row r="299" spans="1:16" s="14" customFormat="1" x14ac:dyDescent="0.25">
      <c r="A299" s="43" t="s">
        <v>294</v>
      </c>
      <c r="B299" s="43"/>
      <c r="C299" s="44"/>
      <c r="D299" s="23"/>
      <c r="E299" s="21">
        <v>1</v>
      </c>
      <c r="F299" s="11">
        <v>1</v>
      </c>
      <c r="G299" s="23" t="s">
        <v>377</v>
      </c>
      <c r="H299" s="33">
        <v>1</v>
      </c>
      <c r="I299" s="13">
        <v>1</v>
      </c>
      <c r="J299" s="11"/>
      <c r="K299" s="13">
        <v>1</v>
      </c>
      <c r="L299" s="13">
        <v>1</v>
      </c>
      <c r="M299" s="30">
        <v>41731</v>
      </c>
      <c r="N299" s="27">
        <v>41826</v>
      </c>
      <c r="O299" s="26">
        <f t="shared" si="17"/>
        <v>9</v>
      </c>
      <c r="P299" s="13">
        <v>1</v>
      </c>
    </row>
    <row r="300" spans="1:16" x14ac:dyDescent="0.25">
      <c r="A300" s="39" t="s">
        <v>295</v>
      </c>
      <c r="B300" s="39"/>
      <c r="C300" s="40"/>
      <c r="D300" s="23"/>
      <c r="E300" s="21"/>
      <c r="F300" s="11"/>
      <c r="G300" s="23"/>
      <c r="H300" s="33"/>
      <c r="I300" s="11"/>
      <c r="J300" s="11"/>
      <c r="K300" s="11"/>
      <c r="L300" s="11"/>
      <c r="M300" s="30">
        <v>41766</v>
      </c>
      <c r="N300" s="28"/>
      <c r="O300" s="26">
        <f t="shared" si="17"/>
        <v>1</v>
      </c>
      <c r="P300" s="11">
        <f>COUNTA(D300:N300)</f>
        <v>1</v>
      </c>
    </row>
    <row r="301" spans="1:16" s="14" customFormat="1" x14ac:dyDescent="0.25">
      <c r="A301" s="43" t="s">
        <v>296</v>
      </c>
      <c r="B301" s="43"/>
      <c r="C301" s="44"/>
      <c r="D301" s="23">
        <v>1</v>
      </c>
      <c r="E301" s="21">
        <v>1</v>
      </c>
      <c r="F301" s="11">
        <v>1</v>
      </c>
      <c r="G301" s="23" t="s">
        <v>377</v>
      </c>
      <c r="H301" s="33">
        <v>1</v>
      </c>
      <c r="I301" s="18">
        <v>41665</v>
      </c>
      <c r="J301" s="11">
        <v>1</v>
      </c>
      <c r="K301" s="13">
        <v>1</v>
      </c>
      <c r="L301" s="13">
        <v>1</v>
      </c>
      <c r="M301" s="30">
        <v>41731</v>
      </c>
      <c r="N301" s="27">
        <v>41768</v>
      </c>
      <c r="O301" s="26">
        <f t="shared" si="17"/>
        <v>11</v>
      </c>
      <c r="P301" s="13">
        <v>1</v>
      </c>
    </row>
    <row r="302" spans="1:16" s="14" customFormat="1" x14ac:dyDescent="0.25">
      <c r="A302" s="47" t="s">
        <v>297</v>
      </c>
      <c r="B302" s="47"/>
      <c r="C302" s="48"/>
      <c r="D302" s="23">
        <v>1</v>
      </c>
      <c r="E302" s="21">
        <v>1</v>
      </c>
      <c r="F302" s="11">
        <v>1</v>
      </c>
      <c r="G302" s="23" t="s">
        <v>377</v>
      </c>
      <c r="H302" s="33">
        <v>1</v>
      </c>
      <c r="I302" s="18">
        <v>41767</v>
      </c>
      <c r="J302" s="16">
        <v>41770</v>
      </c>
      <c r="K302" s="13">
        <v>1</v>
      </c>
      <c r="L302" s="13">
        <v>1</v>
      </c>
      <c r="M302" s="30">
        <v>41744</v>
      </c>
      <c r="N302" s="27">
        <v>41769</v>
      </c>
      <c r="O302" s="26">
        <f t="shared" si="17"/>
        <v>11</v>
      </c>
      <c r="P302" s="13">
        <v>1</v>
      </c>
    </row>
    <row r="303" spans="1:16" s="14" customFormat="1" x14ac:dyDescent="0.25">
      <c r="A303" s="43" t="s">
        <v>298</v>
      </c>
      <c r="B303" s="43"/>
      <c r="C303" s="44"/>
      <c r="D303" s="23"/>
      <c r="E303" s="21"/>
      <c r="F303" s="11">
        <v>1</v>
      </c>
      <c r="G303" s="23"/>
      <c r="H303" s="33"/>
      <c r="I303" s="18">
        <v>41768</v>
      </c>
      <c r="J303" s="11"/>
      <c r="K303" s="13">
        <v>1</v>
      </c>
      <c r="L303" s="13"/>
      <c r="M303" s="30">
        <v>41795</v>
      </c>
      <c r="N303" s="27">
        <v>41789</v>
      </c>
      <c r="O303" s="26">
        <f t="shared" si="17"/>
        <v>5</v>
      </c>
      <c r="P303" s="13">
        <v>1</v>
      </c>
    </row>
    <row r="304" spans="1:16" x14ac:dyDescent="0.25">
      <c r="A304" s="39" t="s">
        <v>299</v>
      </c>
      <c r="B304" s="39"/>
      <c r="C304" s="40"/>
      <c r="D304" s="25"/>
      <c r="E304" s="21"/>
      <c r="F304" s="11"/>
      <c r="G304" s="25"/>
      <c r="H304" s="35"/>
      <c r="I304" s="11"/>
      <c r="J304" s="11"/>
      <c r="K304" s="11"/>
      <c r="L304" s="11"/>
      <c r="M304" s="32"/>
      <c r="N304" s="28"/>
      <c r="O304" s="26">
        <f t="shared" si="17"/>
        <v>0</v>
      </c>
      <c r="P304" s="11">
        <f>COUNTA(D304:N304)</f>
        <v>0</v>
      </c>
    </row>
    <row r="305" spans="1:16" s="14" customFormat="1" x14ac:dyDescent="0.25">
      <c r="A305" s="43" t="s">
        <v>300</v>
      </c>
      <c r="B305" s="43"/>
      <c r="C305" s="44"/>
      <c r="D305" s="23"/>
      <c r="E305" s="21"/>
      <c r="F305" s="11">
        <v>1</v>
      </c>
      <c r="G305" s="23" t="s">
        <v>377</v>
      </c>
      <c r="H305" s="33"/>
      <c r="I305" s="18">
        <v>41786</v>
      </c>
      <c r="J305" s="11"/>
      <c r="K305" s="13">
        <v>1</v>
      </c>
      <c r="L305" s="13"/>
      <c r="M305" s="30">
        <v>41768</v>
      </c>
      <c r="N305" s="27"/>
      <c r="O305" s="26">
        <f t="shared" si="17"/>
        <v>5</v>
      </c>
      <c r="P305" s="13">
        <v>1</v>
      </c>
    </row>
    <row r="306" spans="1:16" s="14" customFormat="1" x14ac:dyDescent="0.25">
      <c r="A306" s="43" t="s">
        <v>301</v>
      </c>
      <c r="B306" s="43"/>
      <c r="C306" s="44"/>
      <c r="D306" s="23"/>
      <c r="E306" s="21">
        <v>1</v>
      </c>
      <c r="F306" s="11"/>
      <c r="G306" s="23" t="s">
        <v>377</v>
      </c>
      <c r="H306" s="33">
        <v>1</v>
      </c>
      <c r="I306" s="18">
        <v>41665</v>
      </c>
      <c r="J306" s="11"/>
      <c r="K306" s="13">
        <v>1</v>
      </c>
      <c r="L306" s="13"/>
      <c r="M306" s="30">
        <v>41731</v>
      </c>
      <c r="N306" s="27"/>
      <c r="O306" s="26">
        <f t="shared" si="17"/>
        <v>6</v>
      </c>
      <c r="P306" s="13">
        <v>1</v>
      </c>
    </row>
    <row r="307" spans="1:16" s="14" customFormat="1" x14ac:dyDescent="0.25">
      <c r="A307" s="43" t="s">
        <v>302</v>
      </c>
      <c r="B307" s="43"/>
      <c r="C307" s="44"/>
      <c r="D307" s="23">
        <v>1</v>
      </c>
      <c r="E307" s="21">
        <v>1</v>
      </c>
      <c r="F307" s="11">
        <v>1</v>
      </c>
      <c r="G307" s="23" t="s">
        <v>377</v>
      </c>
      <c r="H307" s="33">
        <v>1</v>
      </c>
      <c r="I307" s="13">
        <v>1</v>
      </c>
      <c r="J307" s="11">
        <v>1</v>
      </c>
      <c r="K307" s="13">
        <v>1</v>
      </c>
      <c r="L307" s="13">
        <v>1</v>
      </c>
      <c r="M307" s="30">
        <v>41731</v>
      </c>
      <c r="N307" s="27">
        <v>41768</v>
      </c>
      <c r="O307" s="26">
        <f t="shared" si="17"/>
        <v>11</v>
      </c>
      <c r="P307" s="13">
        <v>1</v>
      </c>
    </row>
    <row r="308" spans="1:16" s="14" customFormat="1" x14ac:dyDescent="0.25">
      <c r="A308" s="43" t="s">
        <v>303</v>
      </c>
      <c r="B308" s="43"/>
      <c r="C308" s="44"/>
      <c r="D308" s="23"/>
      <c r="E308" s="21">
        <v>1</v>
      </c>
      <c r="F308" s="11">
        <v>1</v>
      </c>
      <c r="G308" s="23" t="s">
        <v>377</v>
      </c>
      <c r="H308" s="33">
        <v>1</v>
      </c>
      <c r="I308" s="13">
        <v>1</v>
      </c>
      <c r="J308" s="11">
        <v>1</v>
      </c>
      <c r="K308" s="13"/>
      <c r="L308" s="13">
        <v>1</v>
      </c>
      <c r="M308" s="29"/>
      <c r="N308" s="27"/>
      <c r="O308" s="26">
        <f t="shared" si="17"/>
        <v>7</v>
      </c>
      <c r="P308" s="13">
        <v>1</v>
      </c>
    </row>
    <row r="309" spans="1:16" x14ac:dyDescent="0.25">
      <c r="A309" s="39" t="s">
        <v>304</v>
      </c>
      <c r="B309" s="39"/>
      <c r="C309" s="40"/>
      <c r="D309" s="23"/>
      <c r="E309" s="21"/>
      <c r="F309" s="11"/>
      <c r="G309" s="23"/>
      <c r="H309" s="33"/>
      <c r="I309" s="11"/>
      <c r="J309" s="11"/>
      <c r="K309" s="11"/>
      <c r="L309" s="11"/>
      <c r="M309" s="29"/>
      <c r="N309" s="28"/>
      <c r="O309" s="26">
        <f t="shared" si="17"/>
        <v>0</v>
      </c>
      <c r="P309" s="11">
        <f>COUNTA(D309:N309)</f>
        <v>0</v>
      </c>
    </row>
    <row r="310" spans="1:16" s="14" customFormat="1" x14ac:dyDescent="0.25">
      <c r="A310" s="43" t="s">
        <v>305</v>
      </c>
      <c r="B310" s="43"/>
      <c r="C310" s="44"/>
      <c r="D310" s="23">
        <v>1</v>
      </c>
      <c r="E310" s="21">
        <v>1</v>
      </c>
      <c r="F310" s="11">
        <v>1</v>
      </c>
      <c r="G310" s="23" t="s">
        <v>377</v>
      </c>
      <c r="H310" s="33">
        <v>1</v>
      </c>
      <c r="I310" s="18">
        <v>41669</v>
      </c>
      <c r="J310" s="11">
        <v>1</v>
      </c>
      <c r="K310" s="13">
        <v>1</v>
      </c>
      <c r="L310" s="13">
        <v>1</v>
      </c>
      <c r="M310" s="30">
        <v>41731</v>
      </c>
      <c r="N310" s="27">
        <v>41769</v>
      </c>
      <c r="O310" s="26">
        <f t="shared" si="17"/>
        <v>11</v>
      </c>
      <c r="P310" s="13">
        <v>1</v>
      </c>
    </row>
    <row r="311" spans="1:16" s="14" customFormat="1" x14ac:dyDescent="0.25">
      <c r="A311" s="43" t="s">
        <v>306</v>
      </c>
      <c r="B311" s="43"/>
      <c r="C311" s="44"/>
      <c r="D311" s="23"/>
      <c r="E311" s="21"/>
      <c r="F311" s="11"/>
      <c r="G311" s="23"/>
      <c r="H311" s="33"/>
      <c r="I311" s="13">
        <v>1</v>
      </c>
      <c r="J311" s="11"/>
      <c r="K311" s="13"/>
      <c r="L311" s="13"/>
      <c r="M311" s="30">
        <v>41764</v>
      </c>
      <c r="N311" s="27"/>
      <c r="O311" s="26">
        <f t="shared" si="17"/>
        <v>2</v>
      </c>
      <c r="P311" s="13">
        <v>1</v>
      </c>
    </row>
    <row r="312" spans="1:16" s="14" customFormat="1" x14ac:dyDescent="0.25">
      <c r="A312" s="43" t="s">
        <v>307</v>
      </c>
      <c r="B312" s="43"/>
      <c r="C312" s="44"/>
      <c r="D312" s="23">
        <v>1</v>
      </c>
      <c r="E312" s="21">
        <v>1</v>
      </c>
      <c r="F312" s="11">
        <v>1</v>
      </c>
      <c r="G312" s="23" t="s">
        <v>377</v>
      </c>
      <c r="H312" s="33">
        <v>1</v>
      </c>
      <c r="I312" s="13">
        <v>1</v>
      </c>
      <c r="J312" s="11">
        <v>1</v>
      </c>
      <c r="K312" s="13"/>
      <c r="L312" s="13">
        <v>1</v>
      </c>
      <c r="M312" s="30">
        <v>41744</v>
      </c>
      <c r="N312" s="27">
        <v>41768</v>
      </c>
      <c r="O312" s="26">
        <f t="shared" si="17"/>
        <v>10</v>
      </c>
      <c r="P312" s="13">
        <v>1</v>
      </c>
    </row>
    <row r="313" spans="1:16" x14ac:dyDescent="0.25">
      <c r="A313" s="39" t="s">
        <v>308</v>
      </c>
      <c r="B313" s="39"/>
      <c r="C313" s="40"/>
      <c r="D313" s="23"/>
      <c r="E313" s="21"/>
      <c r="F313" s="11"/>
      <c r="G313" s="23"/>
      <c r="H313" s="33"/>
      <c r="I313" s="11"/>
      <c r="J313" s="11"/>
      <c r="K313" s="11"/>
      <c r="L313" s="11"/>
      <c r="M313" s="29"/>
      <c r="N313" s="28"/>
      <c r="O313" s="26">
        <f t="shared" si="17"/>
        <v>0</v>
      </c>
      <c r="P313" s="11">
        <f>COUNTA(D313:N313)</f>
        <v>0</v>
      </c>
    </row>
    <row r="314" spans="1:16" x14ac:dyDescent="0.25">
      <c r="A314" s="39" t="s">
        <v>309</v>
      </c>
      <c r="B314" s="39"/>
      <c r="C314" s="40"/>
      <c r="D314" s="23"/>
      <c r="E314" s="21"/>
      <c r="F314" s="11"/>
      <c r="G314" s="23"/>
      <c r="H314" s="33"/>
      <c r="I314" s="11"/>
      <c r="J314" s="11"/>
      <c r="K314" s="11"/>
      <c r="L314" s="11"/>
      <c r="M314" s="29"/>
      <c r="N314" s="28"/>
      <c r="O314" s="26">
        <f t="shared" si="17"/>
        <v>0</v>
      </c>
      <c r="P314" s="11">
        <f>COUNTA(D314:N314)</f>
        <v>0</v>
      </c>
    </row>
    <row r="315" spans="1:16" s="14" customFormat="1" x14ac:dyDescent="0.25">
      <c r="A315" s="43" t="s">
        <v>310</v>
      </c>
      <c r="B315" s="43"/>
      <c r="C315" s="44"/>
      <c r="D315" s="23"/>
      <c r="E315" s="21">
        <v>1</v>
      </c>
      <c r="F315" s="11"/>
      <c r="G315" s="23" t="s">
        <v>377</v>
      </c>
      <c r="H315" s="33">
        <v>1</v>
      </c>
      <c r="I315" s="13">
        <v>1</v>
      </c>
      <c r="J315" s="11"/>
      <c r="K315" s="13"/>
      <c r="L315" s="13">
        <v>1</v>
      </c>
      <c r="M315" s="30">
        <v>41755</v>
      </c>
      <c r="N315" s="27"/>
      <c r="O315" s="26">
        <f t="shared" si="17"/>
        <v>6</v>
      </c>
      <c r="P315" s="13">
        <v>1</v>
      </c>
    </row>
    <row r="316" spans="1:16" x14ac:dyDescent="0.25">
      <c r="A316" s="39" t="s">
        <v>311</v>
      </c>
      <c r="B316" s="39"/>
      <c r="C316" s="40"/>
      <c r="D316" s="23"/>
      <c r="E316" s="21"/>
      <c r="F316" s="11"/>
      <c r="G316" s="23"/>
      <c r="H316" s="33"/>
      <c r="I316" s="11"/>
      <c r="J316" s="11"/>
      <c r="K316" s="11"/>
      <c r="L316" s="11"/>
      <c r="M316" s="29"/>
      <c r="N316" s="28"/>
      <c r="O316" s="26">
        <f t="shared" si="17"/>
        <v>0</v>
      </c>
      <c r="P316" s="11">
        <f>COUNTA(D316:N316)</f>
        <v>0</v>
      </c>
    </row>
    <row r="317" spans="1:16" x14ac:dyDescent="0.25">
      <c r="A317" s="39" t="s">
        <v>312</v>
      </c>
      <c r="B317" s="39"/>
      <c r="C317" s="40"/>
      <c r="D317" s="23"/>
      <c r="E317" s="21"/>
      <c r="F317" s="11"/>
      <c r="G317" s="23"/>
      <c r="H317" s="33"/>
      <c r="I317" s="11"/>
      <c r="J317" s="11"/>
      <c r="K317" s="11"/>
      <c r="L317" s="11"/>
      <c r="M317" s="29"/>
      <c r="N317" s="28"/>
      <c r="O317" s="26">
        <f t="shared" si="17"/>
        <v>0</v>
      </c>
      <c r="P317" s="11">
        <f>COUNTA(D317:N317)</f>
        <v>0</v>
      </c>
    </row>
    <row r="318" spans="1:16" s="14" customFormat="1" x14ac:dyDescent="0.25">
      <c r="A318" s="43" t="s">
        <v>313</v>
      </c>
      <c r="B318" s="43"/>
      <c r="C318" s="44"/>
      <c r="D318" s="23">
        <v>1</v>
      </c>
      <c r="E318" s="21">
        <v>1</v>
      </c>
      <c r="F318" s="11">
        <v>1</v>
      </c>
      <c r="G318" s="23"/>
      <c r="H318" s="33"/>
      <c r="I318" s="13">
        <v>1</v>
      </c>
      <c r="J318" s="11"/>
      <c r="K318" s="13"/>
      <c r="L318" s="13">
        <v>1</v>
      </c>
      <c r="M318" s="30">
        <v>41834</v>
      </c>
      <c r="N318" s="27"/>
      <c r="O318" s="26">
        <f t="shared" si="17"/>
        <v>6</v>
      </c>
      <c r="P318" s="13">
        <v>1</v>
      </c>
    </row>
    <row r="319" spans="1:16" x14ac:dyDescent="0.25">
      <c r="A319" s="39" t="s">
        <v>314</v>
      </c>
      <c r="B319" s="39"/>
      <c r="C319" s="40"/>
      <c r="D319" s="23"/>
      <c r="E319" s="21"/>
      <c r="F319" s="11"/>
      <c r="G319" s="23"/>
      <c r="H319" s="33"/>
      <c r="I319" s="11"/>
      <c r="J319" s="11"/>
      <c r="K319" s="11"/>
      <c r="L319" s="11"/>
      <c r="M319" s="29"/>
      <c r="N319" s="28"/>
      <c r="O319" s="26">
        <f t="shared" si="17"/>
        <v>0</v>
      </c>
      <c r="P319" s="11">
        <f>COUNTA(D319:N319)</f>
        <v>0</v>
      </c>
    </row>
    <row r="320" spans="1:16" x14ac:dyDescent="0.25">
      <c r="A320" s="39" t="s">
        <v>315</v>
      </c>
      <c r="B320" s="39"/>
      <c r="C320" s="40"/>
      <c r="D320" s="24"/>
      <c r="E320" s="21"/>
      <c r="F320" s="11"/>
      <c r="G320" s="24"/>
      <c r="H320" s="34"/>
      <c r="I320" s="11"/>
      <c r="J320" s="11"/>
      <c r="K320" s="11"/>
      <c r="L320" s="11"/>
      <c r="M320" s="31"/>
      <c r="N320" s="28"/>
      <c r="O320" s="26">
        <f t="shared" si="17"/>
        <v>0</v>
      </c>
      <c r="P320" s="11">
        <f>COUNTA(D320:N320)</f>
        <v>0</v>
      </c>
    </row>
    <row r="321" spans="1:16" x14ac:dyDescent="0.25">
      <c r="A321" s="39" t="s">
        <v>316</v>
      </c>
      <c r="B321" s="39"/>
      <c r="C321" s="40"/>
      <c r="D321" s="23"/>
      <c r="E321" s="21">
        <v>1</v>
      </c>
      <c r="F321" s="11">
        <v>1</v>
      </c>
      <c r="G321" s="23" t="s">
        <v>377</v>
      </c>
      <c r="H321" s="33"/>
      <c r="I321" s="16">
        <v>41797</v>
      </c>
      <c r="J321" s="16">
        <v>41782</v>
      </c>
      <c r="K321" s="11"/>
      <c r="L321" s="11">
        <v>1</v>
      </c>
      <c r="M321" s="30">
        <v>41777</v>
      </c>
      <c r="N321" s="28">
        <v>41776</v>
      </c>
      <c r="O321" s="26">
        <f t="shared" si="17"/>
        <v>8</v>
      </c>
      <c r="P321" s="11">
        <v>1</v>
      </c>
    </row>
    <row r="322" spans="1:16" x14ac:dyDescent="0.25">
      <c r="A322" s="39" t="s">
        <v>317</v>
      </c>
      <c r="B322" s="39"/>
      <c r="C322" s="40"/>
      <c r="D322" s="23"/>
      <c r="E322" s="21"/>
      <c r="F322" s="11"/>
      <c r="G322" s="23"/>
      <c r="H322" s="33"/>
      <c r="I322" s="11"/>
      <c r="J322" s="11"/>
      <c r="K322" s="11"/>
      <c r="L322" s="11"/>
      <c r="M322" s="29"/>
      <c r="N322" s="28"/>
      <c r="O322" s="26">
        <f t="shared" si="17"/>
        <v>0</v>
      </c>
      <c r="P322" s="11">
        <f>COUNTA(D322:N322)</f>
        <v>0</v>
      </c>
    </row>
    <row r="323" spans="1:16" s="14" customFormat="1" x14ac:dyDescent="0.25">
      <c r="A323" s="45" t="s">
        <v>318</v>
      </c>
      <c r="B323" s="45"/>
      <c r="C323" s="46"/>
      <c r="D323" s="23">
        <v>1</v>
      </c>
      <c r="E323" s="21">
        <v>1</v>
      </c>
      <c r="F323" s="11">
        <v>1</v>
      </c>
      <c r="G323" s="23" t="s">
        <v>377</v>
      </c>
      <c r="H323" s="33">
        <v>1</v>
      </c>
      <c r="I323" s="18">
        <v>41665</v>
      </c>
      <c r="J323" s="16">
        <v>41777</v>
      </c>
      <c r="K323" s="13">
        <v>1</v>
      </c>
      <c r="L323" s="13"/>
      <c r="M323" s="29"/>
      <c r="N323" s="27">
        <v>41769</v>
      </c>
      <c r="O323" s="26">
        <f t="shared" si="17"/>
        <v>9</v>
      </c>
      <c r="P323" s="13">
        <v>1</v>
      </c>
    </row>
    <row r="324" spans="1:16" x14ac:dyDescent="0.25">
      <c r="A324" s="39" t="s">
        <v>319</v>
      </c>
      <c r="B324" s="39"/>
      <c r="C324" s="40"/>
      <c r="D324" s="23"/>
      <c r="E324" s="21"/>
      <c r="F324" s="11"/>
      <c r="G324" s="23"/>
      <c r="H324" s="33"/>
      <c r="I324" s="11"/>
      <c r="J324" s="11"/>
      <c r="K324" s="11"/>
      <c r="L324" s="11"/>
      <c r="M324" s="30">
        <v>41795</v>
      </c>
      <c r="N324" s="28"/>
      <c r="O324" s="26">
        <f t="shared" ref="O324:O336" si="19">COUNTA(D324:N324)</f>
        <v>1</v>
      </c>
      <c r="P324" s="11">
        <f t="shared" ref="P324:P336" si="20">COUNTA(D324:N324)</f>
        <v>1</v>
      </c>
    </row>
    <row r="325" spans="1:16" x14ac:dyDescent="0.25">
      <c r="A325" s="39" t="s">
        <v>320</v>
      </c>
      <c r="B325" s="39"/>
      <c r="C325" s="40"/>
      <c r="D325" s="23"/>
      <c r="E325" s="21"/>
      <c r="F325" s="11"/>
      <c r="G325" s="23"/>
      <c r="H325" s="33"/>
      <c r="I325" s="11"/>
      <c r="J325" s="11"/>
      <c r="K325" s="11"/>
      <c r="L325" s="11"/>
      <c r="M325" s="29"/>
      <c r="N325" s="28"/>
      <c r="O325" s="26">
        <f t="shared" si="19"/>
        <v>0</v>
      </c>
      <c r="P325" s="11">
        <f t="shared" si="20"/>
        <v>0</v>
      </c>
    </row>
    <row r="326" spans="1:16" s="14" customFormat="1" x14ac:dyDescent="0.25">
      <c r="A326" s="43" t="s">
        <v>321</v>
      </c>
      <c r="B326" s="43"/>
      <c r="C326" s="44"/>
      <c r="D326" s="23"/>
      <c r="E326" s="21">
        <v>1</v>
      </c>
      <c r="F326" s="11"/>
      <c r="G326" s="23"/>
      <c r="H326" s="33"/>
      <c r="I326" s="13"/>
      <c r="J326" s="11"/>
      <c r="K326" s="13"/>
      <c r="L326" s="13"/>
      <c r="M326" s="29"/>
      <c r="N326" s="27"/>
      <c r="O326" s="26">
        <f t="shared" si="19"/>
        <v>1</v>
      </c>
      <c r="P326" s="13">
        <v>1</v>
      </c>
    </row>
    <row r="327" spans="1:16" s="14" customFormat="1" x14ac:dyDescent="0.25">
      <c r="A327" s="43" t="s">
        <v>322</v>
      </c>
      <c r="B327" s="43"/>
      <c r="C327" s="44"/>
      <c r="D327" s="23"/>
      <c r="E327" s="21">
        <v>1</v>
      </c>
      <c r="F327" s="11">
        <v>1</v>
      </c>
      <c r="G327" s="23" t="s">
        <v>377</v>
      </c>
      <c r="H327" s="33">
        <v>1</v>
      </c>
      <c r="I327" s="18">
        <v>41665</v>
      </c>
      <c r="J327" s="16">
        <v>41777</v>
      </c>
      <c r="K327" s="13"/>
      <c r="L327" s="13">
        <v>1</v>
      </c>
      <c r="M327" s="30">
        <v>41744</v>
      </c>
      <c r="N327" s="27">
        <v>41784</v>
      </c>
      <c r="O327" s="26">
        <f t="shared" si="19"/>
        <v>9</v>
      </c>
      <c r="P327" s="13">
        <v>1</v>
      </c>
    </row>
    <row r="328" spans="1:16" x14ac:dyDescent="0.25">
      <c r="A328" s="39" t="s">
        <v>323</v>
      </c>
      <c r="B328" s="39"/>
      <c r="C328" s="40"/>
      <c r="D328" s="23"/>
      <c r="E328" s="21"/>
      <c r="F328" s="11"/>
      <c r="G328" s="23"/>
      <c r="H328" s="33"/>
      <c r="I328" s="11"/>
      <c r="J328" s="11"/>
      <c r="K328" s="11"/>
      <c r="L328" s="11"/>
      <c r="M328" s="29"/>
      <c r="N328" s="28"/>
      <c r="O328" s="26">
        <f t="shared" si="19"/>
        <v>0</v>
      </c>
      <c r="P328" s="11">
        <f t="shared" si="20"/>
        <v>0</v>
      </c>
    </row>
    <row r="329" spans="1:16" x14ac:dyDescent="0.25">
      <c r="A329" s="39" t="s">
        <v>324</v>
      </c>
      <c r="B329" s="39"/>
      <c r="C329" s="40"/>
      <c r="D329" s="23"/>
      <c r="E329" s="21"/>
      <c r="F329" s="11"/>
      <c r="G329" s="23"/>
      <c r="H329" s="33"/>
      <c r="I329" s="11"/>
      <c r="J329" s="11"/>
      <c r="K329" s="11"/>
      <c r="L329" s="11"/>
      <c r="M329" s="29"/>
      <c r="N329" s="28"/>
      <c r="O329" s="26">
        <f t="shared" si="19"/>
        <v>0</v>
      </c>
      <c r="P329" s="11">
        <f t="shared" si="20"/>
        <v>0</v>
      </c>
    </row>
    <row r="330" spans="1:16" x14ac:dyDescent="0.25">
      <c r="A330" s="39" t="s">
        <v>325</v>
      </c>
      <c r="B330" s="39"/>
      <c r="C330" s="40"/>
      <c r="D330" s="23"/>
      <c r="E330" s="21"/>
      <c r="F330" s="11"/>
      <c r="G330" s="23"/>
      <c r="H330" s="33"/>
      <c r="I330" s="11"/>
      <c r="J330" s="11"/>
      <c r="K330" s="11"/>
      <c r="L330" s="11"/>
      <c r="M330" s="29"/>
      <c r="N330" s="28"/>
      <c r="O330" s="26">
        <f t="shared" si="19"/>
        <v>0</v>
      </c>
      <c r="P330" s="11">
        <f t="shared" si="20"/>
        <v>0</v>
      </c>
    </row>
    <row r="331" spans="1:16" x14ac:dyDescent="0.25">
      <c r="A331" s="39" t="s">
        <v>326</v>
      </c>
      <c r="B331" s="39"/>
      <c r="C331" s="40"/>
      <c r="D331" s="24"/>
      <c r="E331" s="21"/>
      <c r="F331" s="11"/>
      <c r="G331" s="24"/>
      <c r="H331" s="34"/>
      <c r="I331" s="11"/>
      <c r="J331" s="11"/>
      <c r="K331" s="11"/>
      <c r="L331" s="11"/>
      <c r="M331" s="31"/>
      <c r="N331" s="28"/>
      <c r="O331" s="26">
        <f t="shared" si="19"/>
        <v>0</v>
      </c>
      <c r="P331" s="11">
        <f t="shared" si="20"/>
        <v>0</v>
      </c>
    </row>
    <row r="332" spans="1:16" s="14" customFormat="1" x14ac:dyDescent="0.25">
      <c r="A332" s="43" t="s">
        <v>327</v>
      </c>
      <c r="B332" s="43"/>
      <c r="C332" s="44"/>
      <c r="D332" s="23">
        <v>1</v>
      </c>
      <c r="E332" s="21"/>
      <c r="F332" s="11"/>
      <c r="G332" s="23"/>
      <c r="H332" s="33"/>
      <c r="I332" s="13"/>
      <c r="J332" s="11">
        <v>1</v>
      </c>
      <c r="K332" s="13"/>
      <c r="L332" s="13">
        <v>1</v>
      </c>
      <c r="M332" s="29"/>
      <c r="N332" s="27"/>
      <c r="O332" s="26">
        <f t="shared" si="19"/>
        <v>3</v>
      </c>
      <c r="P332" s="13">
        <v>1</v>
      </c>
    </row>
    <row r="333" spans="1:16" x14ac:dyDescent="0.25">
      <c r="A333" s="37" t="s">
        <v>328</v>
      </c>
      <c r="B333" s="37"/>
      <c r="C333" s="38"/>
      <c r="D333" s="24"/>
      <c r="E333" s="21"/>
      <c r="F333" s="11"/>
      <c r="G333" s="24"/>
      <c r="H333" s="34"/>
      <c r="I333" s="11"/>
      <c r="J333" s="11"/>
      <c r="K333" s="11"/>
      <c r="L333" s="11"/>
      <c r="M333" s="31"/>
      <c r="N333" s="28"/>
      <c r="O333" s="26">
        <f t="shared" si="19"/>
        <v>0</v>
      </c>
      <c r="P333" s="11">
        <f t="shared" si="20"/>
        <v>0</v>
      </c>
    </row>
    <row r="334" spans="1:16" x14ac:dyDescent="0.25">
      <c r="A334" s="39" t="s">
        <v>329</v>
      </c>
      <c r="B334" s="39"/>
      <c r="C334" s="40"/>
      <c r="D334" s="23"/>
      <c r="E334" s="21"/>
      <c r="F334" s="11"/>
      <c r="G334" s="23"/>
      <c r="H334" s="33"/>
      <c r="I334" s="11"/>
      <c r="J334" s="11"/>
      <c r="K334" s="11"/>
      <c r="L334" s="11"/>
      <c r="M334" s="29"/>
      <c r="N334" s="28"/>
      <c r="O334" s="26">
        <f t="shared" si="19"/>
        <v>0</v>
      </c>
      <c r="P334" s="11">
        <f t="shared" si="20"/>
        <v>0</v>
      </c>
    </row>
    <row r="335" spans="1:16" x14ac:dyDescent="0.25">
      <c r="A335" s="39" t="s">
        <v>363</v>
      </c>
      <c r="B335" s="39"/>
      <c r="C335" s="40"/>
      <c r="D335" s="4"/>
      <c r="E335" s="12"/>
      <c r="F335" s="4">
        <v>1</v>
      </c>
      <c r="G335" s="4"/>
      <c r="H335" s="4"/>
      <c r="I335" s="11"/>
      <c r="J335" s="11"/>
      <c r="K335" s="11"/>
      <c r="L335" s="11"/>
      <c r="M335" s="11"/>
      <c r="N335" s="28"/>
      <c r="O335" s="26">
        <f t="shared" si="19"/>
        <v>1</v>
      </c>
      <c r="P335" s="11">
        <f t="shared" si="20"/>
        <v>1</v>
      </c>
    </row>
    <row r="336" spans="1:16" x14ac:dyDescent="0.25">
      <c r="A336" s="41"/>
      <c r="B336" s="41"/>
      <c r="C336" s="42"/>
      <c r="D336" s="6"/>
      <c r="E336" s="12"/>
      <c r="F336" s="35"/>
      <c r="G336" s="6"/>
      <c r="H336" s="6"/>
      <c r="I336" s="11"/>
      <c r="J336" s="11"/>
      <c r="K336" s="11"/>
      <c r="L336" s="11"/>
      <c r="M336" s="11"/>
      <c r="N336" s="28"/>
      <c r="O336" s="26">
        <f t="shared" si="19"/>
        <v>0</v>
      </c>
      <c r="P336" s="11">
        <f t="shared" si="20"/>
        <v>0</v>
      </c>
    </row>
    <row r="339" spans="1:3" x14ac:dyDescent="0.25">
      <c r="A339" s="1" t="s">
        <v>337</v>
      </c>
      <c r="B339" s="2" t="s">
        <v>330</v>
      </c>
      <c r="C339" s="3" t="s">
        <v>342</v>
      </c>
    </row>
    <row r="340" spans="1:3" x14ac:dyDescent="0.25">
      <c r="A340" s="1" t="s">
        <v>337</v>
      </c>
      <c r="B340" s="2" t="s">
        <v>331</v>
      </c>
      <c r="C340" s="3" t="s">
        <v>346</v>
      </c>
    </row>
    <row r="341" spans="1:3" x14ac:dyDescent="0.25">
      <c r="A341" s="1" t="s">
        <v>338</v>
      </c>
      <c r="B341" s="2" t="s">
        <v>333</v>
      </c>
      <c r="C341" s="3" t="s">
        <v>347</v>
      </c>
    </row>
    <row r="342" spans="1:3" x14ac:dyDescent="0.25">
      <c r="A342" s="1" t="s">
        <v>339</v>
      </c>
      <c r="B342" s="2" t="s">
        <v>344</v>
      </c>
      <c r="C342" s="3" t="s">
        <v>348</v>
      </c>
    </row>
    <row r="343" spans="1:3" x14ac:dyDescent="0.25">
      <c r="A343" s="1" t="s">
        <v>340</v>
      </c>
      <c r="B343" s="2" t="s">
        <v>345</v>
      </c>
      <c r="C343" s="3" t="s">
        <v>343</v>
      </c>
    </row>
    <row r="344" spans="1:3" x14ac:dyDescent="0.25">
      <c r="A344" s="1" t="s">
        <v>341</v>
      </c>
      <c r="B344" s="2" t="s">
        <v>335</v>
      </c>
      <c r="C344" s="3" t="s">
        <v>342</v>
      </c>
    </row>
    <row r="345" spans="1:3" x14ac:dyDescent="0.25">
      <c r="A345" s="1" t="s">
        <v>341</v>
      </c>
      <c r="B345" s="2" t="s">
        <v>336</v>
      </c>
      <c r="C345" s="3" t="s">
        <v>343</v>
      </c>
    </row>
    <row r="346" spans="1:3" x14ac:dyDescent="0.25">
      <c r="A346" s="1" t="s">
        <v>353</v>
      </c>
      <c r="B346" s="2" t="s">
        <v>352</v>
      </c>
      <c r="C346" s="3" t="s">
        <v>342</v>
      </c>
    </row>
    <row r="347" spans="1:3" x14ac:dyDescent="0.25">
      <c r="A347" s="1" t="s">
        <v>356</v>
      </c>
      <c r="B347" s="2" t="s">
        <v>354</v>
      </c>
      <c r="C347" s="3" t="s">
        <v>343</v>
      </c>
    </row>
    <row r="348" spans="1:3" x14ac:dyDescent="0.25">
      <c r="A348" s="1" t="s">
        <v>357</v>
      </c>
      <c r="B348" s="2" t="s">
        <v>355</v>
      </c>
      <c r="C348" s="3" t="s">
        <v>342</v>
      </c>
    </row>
    <row r="349" spans="1:3" x14ac:dyDescent="0.25">
      <c r="A349" s="1" t="s">
        <v>361</v>
      </c>
      <c r="B349" s="2" t="s">
        <v>359</v>
      </c>
      <c r="C349" s="3" t="s">
        <v>360</v>
      </c>
    </row>
  </sheetData>
  <mergeCells count="335">
    <mergeCell ref="A8:C8"/>
    <mergeCell ref="A9:C9"/>
    <mergeCell ref="A10:C10"/>
    <mergeCell ref="A11:C11"/>
    <mergeCell ref="A12:C12"/>
    <mergeCell ref="A13:C13"/>
    <mergeCell ref="A2:C2"/>
    <mergeCell ref="A3:C3"/>
    <mergeCell ref="A4:C4"/>
    <mergeCell ref="A5:C5"/>
    <mergeCell ref="A6:C6"/>
    <mergeCell ref="A7:C7"/>
    <mergeCell ref="A20:C20"/>
    <mergeCell ref="A21:C21"/>
    <mergeCell ref="A22:C22"/>
    <mergeCell ref="A23:C23"/>
    <mergeCell ref="A24:C24"/>
    <mergeCell ref="A25:C25"/>
    <mergeCell ref="A14:C14"/>
    <mergeCell ref="A15:C15"/>
    <mergeCell ref="A16:C16"/>
    <mergeCell ref="A17:C17"/>
    <mergeCell ref="A18:C18"/>
    <mergeCell ref="A19:C19"/>
    <mergeCell ref="A32:C32"/>
    <mergeCell ref="A33:C33"/>
    <mergeCell ref="A34:C34"/>
    <mergeCell ref="A35:C35"/>
    <mergeCell ref="A36:C36"/>
    <mergeCell ref="A37:C37"/>
    <mergeCell ref="A26:C26"/>
    <mergeCell ref="A27:C27"/>
    <mergeCell ref="A28:C28"/>
    <mergeCell ref="A29:C29"/>
    <mergeCell ref="A30:C30"/>
    <mergeCell ref="A31:C31"/>
    <mergeCell ref="A44:C44"/>
    <mergeCell ref="A45:C45"/>
    <mergeCell ref="A46:C46"/>
    <mergeCell ref="A47:C47"/>
    <mergeCell ref="A48:C48"/>
    <mergeCell ref="A49:C49"/>
    <mergeCell ref="A38:C38"/>
    <mergeCell ref="A39:C39"/>
    <mergeCell ref="A40:C40"/>
    <mergeCell ref="A41:C41"/>
    <mergeCell ref="A42:C42"/>
    <mergeCell ref="A43:C43"/>
    <mergeCell ref="A56:C56"/>
    <mergeCell ref="A57:C57"/>
    <mergeCell ref="A58:C58"/>
    <mergeCell ref="A59:C59"/>
    <mergeCell ref="A60:C60"/>
    <mergeCell ref="A61:C61"/>
    <mergeCell ref="A50:C50"/>
    <mergeCell ref="A51:C51"/>
    <mergeCell ref="A52:C52"/>
    <mergeCell ref="A53:C53"/>
    <mergeCell ref="A54:C54"/>
    <mergeCell ref="A55:C55"/>
    <mergeCell ref="A68:C68"/>
    <mergeCell ref="A69:C69"/>
    <mergeCell ref="A70:C70"/>
    <mergeCell ref="A71:C71"/>
    <mergeCell ref="A72:C72"/>
    <mergeCell ref="A73:C73"/>
    <mergeCell ref="A62:C62"/>
    <mergeCell ref="A63:C63"/>
    <mergeCell ref="A64:C64"/>
    <mergeCell ref="A65:C65"/>
    <mergeCell ref="A66:C66"/>
    <mergeCell ref="A67:C67"/>
    <mergeCell ref="A80:C80"/>
    <mergeCell ref="A81:C81"/>
    <mergeCell ref="A82:C82"/>
    <mergeCell ref="A83:C83"/>
    <mergeCell ref="A84:C84"/>
    <mergeCell ref="A85:C85"/>
    <mergeCell ref="A74:C74"/>
    <mergeCell ref="A75:C75"/>
    <mergeCell ref="A76:C76"/>
    <mergeCell ref="A77:C77"/>
    <mergeCell ref="A78:C78"/>
    <mergeCell ref="A79:C79"/>
    <mergeCell ref="A92:C92"/>
    <mergeCell ref="A93:C93"/>
    <mergeCell ref="A94:C94"/>
    <mergeCell ref="A95:C95"/>
    <mergeCell ref="A96:C96"/>
    <mergeCell ref="A97:C97"/>
    <mergeCell ref="A86:C86"/>
    <mergeCell ref="A87:C87"/>
    <mergeCell ref="A88:C88"/>
    <mergeCell ref="A89:C89"/>
    <mergeCell ref="A90:C90"/>
    <mergeCell ref="A91:C91"/>
    <mergeCell ref="A104:C104"/>
    <mergeCell ref="A105:C105"/>
    <mergeCell ref="A106:C106"/>
    <mergeCell ref="A107:C107"/>
    <mergeCell ref="A108:C108"/>
    <mergeCell ref="A109:C109"/>
    <mergeCell ref="A98:C98"/>
    <mergeCell ref="A99:C99"/>
    <mergeCell ref="A100:C100"/>
    <mergeCell ref="A101:C101"/>
    <mergeCell ref="A102:C102"/>
    <mergeCell ref="A103:C103"/>
    <mergeCell ref="A116:C116"/>
    <mergeCell ref="A117:C117"/>
    <mergeCell ref="A118:C118"/>
    <mergeCell ref="A119:C119"/>
    <mergeCell ref="A120:C120"/>
    <mergeCell ref="A121:C121"/>
    <mergeCell ref="A110:C110"/>
    <mergeCell ref="A111:C111"/>
    <mergeCell ref="A112:C112"/>
    <mergeCell ref="A113:C113"/>
    <mergeCell ref="A114:C114"/>
    <mergeCell ref="A115:C115"/>
    <mergeCell ref="A128:C128"/>
    <mergeCell ref="A129:C129"/>
    <mergeCell ref="A130:C130"/>
    <mergeCell ref="A131:C131"/>
    <mergeCell ref="A132:C132"/>
    <mergeCell ref="A133:C133"/>
    <mergeCell ref="A122:C122"/>
    <mergeCell ref="A123:C123"/>
    <mergeCell ref="A124:C124"/>
    <mergeCell ref="A125:C125"/>
    <mergeCell ref="A126:C126"/>
    <mergeCell ref="A127:C127"/>
    <mergeCell ref="A140:C140"/>
    <mergeCell ref="A141:C141"/>
    <mergeCell ref="A142:C142"/>
    <mergeCell ref="A143:C143"/>
    <mergeCell ref="A144:C144"/>
    <mergeCell ref="A145:C145"/>
    <mergeCell ref="A134:C134"/>
    <mergeCell ref="A135:C135"/>
    <mergeCell ref="A136:C136"/>
    <mergeCell ref="A137:C137"/>
    <mergeCell ref="A138:C138"/>
    <mergeCell ref="A139:C139"/>
    <mergeCell ref="A152:C152"/>
    <mergeCell ref="A153:C153"/>
    <mergeCell ref="A154:C154"/>
    <mergeCell ref="A155:C155"/>
    <mergeCell ref="A156:C156"/>
    <mergeCell ref="A157:C157"/>
    <mergeCell ref="A146:C146"/>
    <mergeCell ref="A147:C147"/>
    <mergeCell ref="A148:C148"/>
    <mergeCell ref="A149:C149"/>
    <mergeCell ref="A150:C150"/>
    <mergeCell ref="A151:C151"/>
    <mergeCell ref="A164:C164"/>
    <mergeCell ref="A165:C165"/>
    <mergeCell ref="A166:C166"/>
    <mergeCell ref="A167:C167"/>
    <mergeCell ref="A168:C168"/>
    <mergeCell ref="A169:C169"/>
    <mergeCell ref="A158:C158"/>
    <mergeCell ref="A159:C159"/>
    <mergeCell ref="A160:C160"/>
    <mergeCell ref="A161:C161"/>
    <mergeCell ref="A162:C162"/>
    <mergeCell ref="A163:C163"/>
    <mergeCell ref="A176:C176"/>
    <mergeCell ref="A177:C177"/>
    <mergeCell ref="A178:C178"/>
    <mergeCell ref="A179:C179"/>
    <mergeCell ref="A180:C180"/>
    <mergeCell ref="A181:C181"/>
    <mergeCell ref="A170:C170"/>
    <mergeCell ref="A171:C171"/>
    <mergeCell ref="A172:C172"/>
    <mergeCell ref="A173:C173"/>
    <mergeCell ref="A174:C174"/>
    <mergeCell ref="A175:C175"/>
    <mergeCell ref="A188:C188"/>
    <mergeCell ref="A189:C189"/>
    <mergeCell ref="A190:C190"/>
    <mergeCell ref="A191:C191"/>
    <mergeCell ref="A192:C192"/>
    <mergeCell ref="A193:C193"/>
    <mergeCell ref="A182:C182"/>
    <mergeCell ref="A183:C183"/>
    <mergeCell ref="A184:C184"/>
    <mergeCell ref="A185:C185"/>
    <mergeCell ref="A186:C186"/>
    <mergeCell ref="A187:C187"/>
    <mergeCell ref="A200:C200"/>
    <mergeCell ref="A201:C201"/>
    <mergeCell ref="A202:C202"/>
    <mergeCell ref="A203:C203"/>
    <mergeCell ref="A204:C204"/>
    <mergeCell ref="A205:C205"/>
    <mergeCell ref="A194:C194"/>
    <mergeCell ref="A195:C195"/>
    <mergeCell ref="A196:C196"/>
    <mergeCell ref="A197:C197"/>
    <mergeCell ref="A198:C198"/>
    <mergeCell ref="A199:C199"/>
    <mergeCell ref="A212:C212"/>
    <mergeCell ref="A213:C213"/>
    <mergeCell ref="A214:C214"/>
    <mergeCell ref="A215:C215"/>
    <mergeCell ref="A216:C216"/>
    <mergeCell ref="A217:C217"/>
    <mergeCell ref="A206:C206"/>
    <mergeCell ref="A207:C207"/>
    <mergeCell ref="A208:C208"/>
    <mergeCell ref="A209:C209"/>
    <mergeCell ref="A210:C210"/>
    <mergeCell ref="A211:C211"/>
    <mergeCell ref="A224:C224"/>
    <mergeCell ref="A225:C225"/>
    <mergeCell ref="A226:C226"/>
    <mergeCell ref="A227:C227"/>
    <mergeCell ref="A228:C228"/>
    <mergeCell ref="A229:C229"/>
    <mergeCell ref="A218:C218"/>
    <mergeCell ref="A219:C219"/>
    <mergeCell ref="A220:C220"/>
    <mergeCell ref="A221:C221"/>
    <mergeCell ref="A222:C222"/>
    <mergeCell ref="A223:C223"/>
    <mergeCell ref="A236:C236"/>
    <mergeCell ref="A237:C237"/>
    <mergeCell ref="A238:C238"/>
    <mergeCell ref="A239:C239"/>
    <mergeCell ref="A240:C240"/>
    <mergeCell ref="A241:C241"/>
    <mergeCell ref="A230:C230"/>
    <mergeCell ref="A231:C231"/>
    <mergeCell ref="A232:C232"/>
    <mergeCell ref="A233:C233"/>
    <mergeCell ref="A234:C234"/>
    <mergeCell ref="A235:C235"/>
    <mergeCell ref="A248:C248"/>
    <mergeCell ref="A249:C249"/>
    <mergeCell ref="A250:C250"/>
    <mergeCell ref="A251:C251"/>
    <mergeCell ref="A252:C252"/>
    <mergeCell ref="A253:C253"/>
    <mergeCell ref="A242:C242"/>
    <mergeCell ref="A243:C243"/>
    <mergeCell ref="A244:C244"/>
    <mergeCell ref="A245:C245"/>
    <mergeCell ref="A246:C246"/>
    <mergeCell ref="A247:C247"/>
    <mergeCell ref="A260:C260"/>
    <mergeCell ref="A261:C261"/>
    <mergeCell ref="A262:C262"/>
    <mergeCell ref="A263:C263"/>
    <mergeCell ref="A264:C264"/>
    <mergeCell ref="A265:C265"/>
    <mergeCell ref="A254:C254"/>
    <mergeCell ref="A255:C255"/>
    <mergeCell ref="A256:C256"/>
    <mergeCell ref="A257:C257"/>
    <mergeCell ref="A258:C258"/>
    <mergeCell ref="A259:C259"/>
    <mergeCell ref="A272:C272"/>
    <mergeCell ref="A273:C273"/>
    <mergeCell ref="A274:C274"/>
    <mergeCell ref="A275:C275"/>
    <mergeCell ref="A276:C276"/>
    <mergeCell ref="A277:C277"/>
    <mergeCell ref="A266:C266"/>
    <mergeCell ref="A267:C267"/>
    <mergeCell ref="A268:C268"/>
    <mergeCell ref="A269:C269"/>
    <mergeCell ref="A270:C270"/>
    <mergeCell ref="A271:C271"/>
    <mergeCell ref="A284:C284"/>
    <mergeCell ref="A285:C285"/>
    <mergeCell ref="A286:C286"/>
    <mergeCell ref="A287:C287"/>
    <mergeCell ref="A288:C288"/>
    <mergeCell ref="A290:C290"/>
    <mergeCell ref="A278:C278"/>
    <mergeCell ref="A279:C279"/>
    <mergeCell ref="A280:C280"/>
    <mergeCell ref="A281:C281"/>
    <mergeCell ref="A282:C282"/>
    <mergeCell ref="A283:C283"/>
    <mergeCell ref="A289:C289"/>
    <mergeCell ref="A297:C297"/>
    <mergeCell ref="A298:C298"/>
    <mergeCell ref="A299:C299"/>
    <mergeCell ref="A300:C300"/>
    <mergeCell ref="A301:C301"/>
    <mergeCell ref="A302:C302"/>
    <mergeCell ref="A291:C291"/>
    <mergeCell ref="A292:C292"/>
    <mergeCell ref="A293:C293"/>
    <mergeCell ref="A294:C294"/>
    <mergeCell ref="A295:C295"/>
    <mergeCell ref="A296:C296"/>
    <mergeCell ref="A309:C309"/>
    <mergeCell ref="A310:C310"/>
    <mergeCell ref="A311:C311"/>
    <mergeCell ref="A312:C312"/>
    <mergeCell ref="A313:C313"/>
    <mergeCell ref="A314:C314"/>
    <mergeCell ref="A303:C303"/>
    <mergeCell ref="A304:C304"/>
    <mergeCell ref="A305:C305"/>
    <mergeCell ref="A306:C306"/>
    <mergeCell ref="A307:C307"/>
    <mergeCell ref="A308:C308"/>
    <mergeCell ref="A321:C321"/>
    <mergeCell ref="A322:C322"/>
    <mergeCell ref="A323:C323"/>
    <mergeCell ref="A324:C324"/>
    <mergeCell ref="A325:C325"/>
    <mergeCell ref="A326:C326"/>
    <mergeCell ref="A315:C315"/>
    <mergeCell ref="A316:C316"/>
    <mergeCell ref="A317:C317"/>
    <mergeCell ref="A318:C318"/>
    <mergeCell ref="A319:C319"/>
    <mergeCell ref="A320:C320"/>
    <mergeCell ref="A333:C333"/>
    <mergeCell ref="A334:C334"/>
    <mergeCell ref="A335:C335"/>
    <mergeCell ref="A336:C336"/>
    <mergeCell ref="A327:C327"/>
    <mergeCell ref="A328:C328"/>
    <mergeCell ref="A329:C329"/>
    <mergeCell ref="A330:C330"/>
    <mergeCell ref="A331:C331"/>
    <mergeCell ref="A332:C332"/>
  </mergeCells>
  <conditionalFormatting sqref="A2:A301 A303:A65528">
    <cfRule type="cellIs" dxfId="0" priority="1" stopIfTrue="1" operator="equal">
      <formula>0</formula>
    </cfRule>
  </conditionalFormatting>
  <hyperlinks>
    <hyperlink ref="B1" r:id="rId1"/>
  </hyperlinks>
  <pageMargins left="0.7" right="0.7" top="0.75" bottom="0.75" header="0.3" footer="0.3"/>
  <pageSetup paperSize="9" orientation="landscape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</dc:creator>
  <cp:lastModifiedBy>Jouni Kannonlahti</cp:lastModifiedBy>
  <dcterms:created xsi:type="dcterms:W3CDTF">2014-01-12T14:24:47Z</dcterms:created>
  <dcterms:modified xsi:type="dcterms:W3CDTF">2014-09-15T08:04:45Z</dcterms:modified>
</cp:coreProperties>
</file>